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 2018 SIDEC\"/>
    </mc:Choice>
  </mc:AlternateContent>
  <xr:revisionPtr revIDLastSave="0" documentId="8_{A032AF05-FB59-4A7A-9C24-023E1864064D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81029"/>
  <fileRecoveryPr autoRecover="0"/>
</workbook>
</file>

<file path=xl/calcChain.xml><?xml version="1.0" encoding="utf-8"?>
<calcChain xmlns="http://schemas.openxmlformats.org/spreadsheetml/2006/main">
  <c r="G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<sst xmlns="http://schemas.openxmlformats.org/spreadsheetml/2006/main" count="60" uniqueCount="60">
  <si>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</si>
  <si>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</si>
  <si>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</si>
  <si>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</si>
  <si>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</si>
  <si>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</si>
  <si>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</si>
  <si>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</si>
  <si>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</si>
  <si>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</si>
  <si>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</si>
  <si>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</si>
  <si>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</si>
  <si>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</si>
  <si>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</si>
  <si>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</si>
  <si>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</si>
  <si>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</si>
  <si>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</si>
  <si>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</si>
  <si>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</si>
  <si>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</si>
  <si>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</si>
  <si>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</si>
  <si>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</si>
  <si>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</si>
  <si>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</si>
  <si>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</si>
  <si>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</si>
  <si>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</si>
  <si>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</si>
  <si>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</si>
  <si>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</si>
  <si>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</si>
  <si>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</si>
  <si>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</si>
  <si>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</si>
  <si>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</si>
  <si>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</si>
  <si>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</si>
  <si>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</si>
  <si>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</si>
  <si>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</si>
  <si>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</si>
  <si>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</si>
  <si>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</si>
  <si>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</si>
  <si>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</si>
  <si>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</si>
  <si>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</si>
  <si>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</si>
  <si>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</si>
  <si>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</si>
  <si>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</si>
  <si>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</si>
  <si>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</si>
  <si>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</si>
  <si>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</si>
  <si>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</si>
  <si>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SISTEMA DE CULTURA FISICA Y DEPORTE DEL MUNICIPIO DE CELAYA GUANAJUATO
Estado de Situación Financiera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</si>
</sst>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</xf>
    <xf numFmtId="0" fontId="12" fillId="2" borderId="6" xfId="8" applyFont="1" applyFill="1" applyBorder="1" applyAlignment="1" applyProtection="1">
      <alignment horizontal="center" vertical="center" wrapText="1"/>
      <protection locked="0"/>
    </xf>
    <xf numFmtId="0" fontId="12" fillId="2" borderId="1" xfId="8" applyFont="1" applyFill="1" applyBorder="1" applyAlignment="1" applyProtection="1">
      <alignment horizontal="center" vertical="center" wrapText="1"/>
      <protection locked="0"/>
    </xf>
    <xf numFmtId="0" fontId="12" fillId="2" borderId="2" xfId="8" applyFont="1" applyFill="1" applyBorder="1" applyAlignment="1" applyProtection="1">
      <alignment horizontal="center" vertical="center" wrapText="1"/>
      <protection locked="0"/>
    </xf>
    <xf numFmtId="43" fontId="4" fillId="0" borderId="0" xfId="17" applyFont="1" applyFill="1" applyBorder="1" applyAlignment="1" applyProtection="1">
      <alignment vertical="top" wrapText="1"/>
      <protection locked="0"/>
    </xf>
    <xf numFmtId="43" fontId="4" fillId="0" borderId="0" xfId="17" applyFont="1" applyFill="1" applyBorder="1" applyAlignment="1" applyProtection="1">
      <alignment horizontal="center" vertical="top"/>
      <protection locked="0"/>
    </xf>
    <xf numFmtId="43" fontId="4" fillId="0" borderId="0" xfId="17" applyFont="1" applyFill="1" applyBorder="1" applyAlignment="1" applyProtection="1">
      <alignment horizontal="left" vertical="top" wrapText="1"/>
      <protection locked="0"/>
    </xf>
    <xf numFmtId="43" fontId="4" fillId="0" borderId="3" xfId="17" applyFont="1" applyFill="1" applyBorder="1" applyAlignment="1" applyProtection="1">
      <alignment vertical="top"/>
      <protection locked="0"/>
    </xf>
    <xf numFmtId="43" fontId="4" fillId="0" borderId="3" xfId="17" applyFont="1" applyFill="1" applyBorder="1" applyAlignment="1" applyProtection="1">
      <alignment vertical="top" wrapText="1"/>
      <protection locked="0"/>
    </xf>
    <xf numFmtId="43" fontId="3" fillId="0" borderId="0" xfId="17" applyFont="1" applyFill="1" applyBorder="1" applyAlignment="1" applyProtection="1">
      <alignment vertical="top" wrapText="1"/>
      <protection locked="0"/>
    </xf>
    <xf numFmtId="43" fontId="3" fillId="0" borderId="0" xfId="17" applyFont="1" applyFill="1" applyBorder="1" applyAlignment="1" applyProtection="1">
      <alignment horizontal="center" vertical="top"/>
      <protection locked="0"/>
    </xf>
    <xf numFmtId="43" fontId="8" fillId="0" borderId="0" xfId="17" applyFont="1" applyFill="1" applyBorder="1" applyAlignment="1" applyProtection="1">
      <alignment horizontal="left" vertical="top" wrapText="1"/>
      <protection locked="0"/>
    </xf>
    <xf numFmtId="43" fontId="3" fillId="0" borderId="3" xfId="17" applyFont="1" applyFill="1" applyBorder="1" applyAlignment="1" applyProtection="1">
      <alignment vertical="top"/>
      <protection locked="0"/>
    </xf>
    <xf numFmtId="43" fontId="3" fillId="0" borderId="0" xfId="17" applyFont="1" applyFill="1" applyBorder="1" applyAlignment="1" applyProtection="1">
      <alignment horizontal="left" vertical="top" wrapText="1"/>
      <protection locked="0"/>
    </xf>
    <xf numFmtId="43" fontId="4" fillId="0" borderId="0" xfId="17" applyFont="1" applyFill="1" applyBorder="1" applyAlignment="1" applyProtection="1">
      <alignment horizontal="left" vertical="top"/>
      <protection locked="0"/>
    </xf>
    <xf numFmtId="43" fontId="4" fillId="0" borderId="0" xfId="17" applyFont="1" applyBorder="1" applyAlignment="1" applyProtection="1">
      <alignment vertical="top" wrapText="1"/>
      <protection locked="0"/>
    </xf>
    <xf numFmtId="43" fontId="4" fillId="0" borderId="0" xfId="17" applyFont="1" applyBorder="1" applyAlignment="1" applyProtection="1">
      <alignment vertical="top"/>
      <protection locked="0"/>
    </xf>
    <xf numFmtId="43" fontId="9" fillId="0" borderId="0" xfId="17" applyFont="1" applyFill="1" applyBorder="1" applyAlignment="1" applyProtection="1">
      <alignment horizontal="left" vertical="top" wrapText="1"/>
      <protection locked="0"/>
    </xf>
    <xf numFmtId="43" fontId="4" fillId="0" borderId="0" xfId="17" applyFont="1" applyFill="1" applyBorder="1" applyAlignment="1" applyProtection="1">
      <alignment vertical="top"/>
      <protection locked="0"/>
    </xf>
    <xf numFmtId="43" fontId="3" fillId="0" borderId="3" xfId="17" applyFont="1" applyFill="1" applyBorder="1" applyAlignment="1" applyProtection="1">
      <alignment vertical="top" wrapText="1"/>
      <protection locked="0"/>
    </xf>
    <xf numFmtId="43" fontId="7" fillId="0" borderId="0" xfId="17" applyFont="1" applyFill="1" applyBorder="1" applyAlignment="1" applyProtection="1">
      <alignment horizontal="center" vertical="top"/>
      <protection locked="0"/>
    </xf>
    <xf numFmtId="43" fontId="3" fillId="0" borderId="0" xfId="17" applyFont="1" applyFill="1" applyBorder="1" applyAlignment="1" applyProtection="1">
      <alignment vertical="center" wrapText="1"/>
      <protection locked="0"/>
    </xf>
    <xf numFmtId="43" fontId="3" fillId="0" borderId="3" xfId="17" applyFont="1" applyFill="1" applyBorder="1" applyAlignment="1" applyProtection="1">
      <alignment vertical="center"/>
      <protection locked="0"/>
    </xf>
    <xf numFmtId="43" fontId="4" fillId="0" borderId="4" xfId="17" applyFont="1" applyBorder="1" applyAlignment="1" applyProtection="1">
      <alignment vertical="top" wrapText="1"/>
      <protection locked="0"/>
    </xf>
    <xf numFmtId="43" fontId="4" fillId="0" borderId="4" xfId="17" applyFont="1" applyBorder="1" applyAlignment="1" applyProtection="1">
      <alignment vertical="top"/>
      <protection locked="0"/>
    </xf>
    <xf numFmtId="43" fontId="4" fillId="0" borderId="5" xfId="17" applyFont="1" applyBorder="1" applyAlignment="1" applyProtection="1">
      <alignment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38100</xdr:rowOff>
    </xdr:from>
    <xdr:to>
      <xdr:col>0</xdr:col>
      <xdr:colOff>828675</xdr:colOff>
      <xdr:row>0</xdr:row>
      <xdr:rowOff>466725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10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Normal="100" zoomScaleSheetLayoutView="100" workbookViewId="0">
      <selection activeCell="A53" sqref="A53:XFD60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25" t="s">
        <v>59</v>
      </c>
      <c r="B1" s="26"/>
      <c r="C1" s="26"/>
      <c r="D1" s="26"/>
      <c r="E1" s="26"/>
      <c r="F1" s="26"/>
      <c r="G1" s="27"/>
    </row>
    <row r="2" spans="1:7" s="3" customFormat="1" x14ac:dyDescent="0.2">
      <c r="A2" s="13" t="s">
        <v>0</v>
      </c>
      <c r="B2" s="22">
        <v>2018</v>
      </c>
      <c r="C2" s="22">
        <v>2017</v>
      </c>
      <c r="D2" s="11"/>
      <c r="E2" s="10" t="s">
        <v>1</v>
      </c>
      <c r="F2" s="22">
        <v>2018</v>
      </c>
      <c r="G2" s="23">
        <v>2017</v>
      </c>
    </row>
    <row r="3" spans="1:7" s="3" customFormat="1" x14ac:dyDescent="0.2">
      <c r="A3" s="14"/>
      <c r="B3" s="12"/>
      <c r="C3" s="12"/>
      <c r="D3" s="6"/>
      <c r="E3" s="7"/>
      <c r="F3" s="12"/>
      <c r="G3" s="15"/>
    </row>
    <row r="4" spans="1:7" x14ac:dyDescent="0.2">
      <c r="A4" s="16" t="s">
        <v>23</v>
      </c>
      <c r="B4" s="8"/>
      <c r="C4" s="8"/>
      <c r="D4" s="9"/>
      <c r="E4" s="7" t="s">
        <v>25</v>
      </c>
      <c r="F4" s="8"/>
      <c r="G4" s="5"/>
    </row>
    <row r="5" spans="1:7" x14ac:dyDescent="0.2">
      <c r="A5" s="17" t="s">
        <v>27</v>
      </c>
      <c r="B5" s="28">
        <v>992373.51</v>
      </c>
      <c r="C5" s="28">
        <v>958288.52</v>
      </c>
      <c r="D5" s="29"/>
      <c r="E5" s="30" t="s">
        <v>41</v>
      </c>
      <c r="F5" s="28">
        <v>634887.67000000004</v>
      </c>
      <c r="G5" s="31">
        <v>942934.74</v>
      </c>
    </row>
    <row r="6" spans="1:7" x14ac:dyDescent="0.2">
      <c r="A6" s="17" t="s">
        <v>28</v>
      </c>
      <c r="B6" s="28">
        <v>185389.67</v>
      </c>
      <c r="C6" s="28">
        <v>185389.66999999998</v>
      </c>
      <c r="D6" s="29"/>
      <c r="E6" s="30" t="s">
        <v>42</v>
      </c>
      <c r="F6" s="28">
        <v>0</v>
      </c>
      <c r="G6" s="31">
        <v>0</v>
      </c>
    </row>
    <row r="7" spans="1:7" x14ac:dyDescent="0.2">
      <c r="A7" s="17" t="s">
        <v>29</v>
      </c>
      <c r="B7" s="28">
        <v>0</v>
      </c>
      <c r="C7" s="28">
        <v>0</v>
      </c>
      <c r="D7" s="29"/>
      <c r="E7" s="30" t="s">
        <v>11</v>
      </c>
      <c r="F7" s="28">
        <v>0</v>
      </c>
      <c r="G7" s="31">
        <v>0</v>
      </c>
    </row>
    <row r="8" spans="1:7" x14ac:dyDescent="0.2">
      <c r="A8" s="17" t="s">
        <v>30</v>
      </c>
      <c r="B8" s="28">
        <v>0</v>
      </c>
      <c r="C8" s="28">
        <v>0</v>
      </c>
      <c r="D8" s="29"/>
      <c r="E8" s="30" t="s">
        <v>12</v>
      </c>
      <c r="F8" s="28">
        <v>0</v>
      </c>
      <c r="G8" s="31">
        <v>0</v>
      </c>
    </row>
    <row r="9" spans="1:7" x14ac:dyDescent="0.2">
      <c r="A9" s="17" t="s">
        <v>31</v>
      </c>
      <c r="B9" s="28">
        <v>51451</v>
      </c>
      <c r="C9" s="28">
        <v>51451</v>
      </c>
      <c r="D9" s="29"/>
      <c r="E9" s="30" t="s">
        <v>43</v>
      </c>
      <c r="F9" s="28">
        <v>0</v>
      </c>
      <c r="G9" s="32">
        <v>0</v>
      </c>
    </row>
    <row r="10" spans="1:7" ht="13.5" customHeight="1" x14ac:dyDescent="0.2">
      <c r="A10" s="17" t="s">
        <v>32</v>
      </c>
      <c r="B10" s="28">
        <v>0</v>
      </c>
      <c r="C10" s="28">
        <v>0</v>
      </c>
      <c r="D10" s="29"/>
      <c r="E10" s="30" t="s">
        <v>44</v>
      </c>
      <c r="F10" s="28">
        <v>0</v>
      </c>
      <c r="G10" s="31">
        <v>0</v>
      </c>
    </row>
    <row r="11" spans="1:7" x14ac:dyDescent="0.2">
      <c r="A11" s="17" t="s">
        <v>22</v>
      </c>
      <c r="B11" s="28">
        <v>0</v>
      </c>
      <c r="C11" s="28">
        <v>0</v>
      </c>
      <c r="D11" s="29"/>
      <c r="E11" s="30" t="s">
        <v>13</v>
      </c>
      <c r="F11" s="28">
        <v>449349.72</v>
      </c>
      <c r="G11" s="31">
        <v>490170.29</v>
      </c>
    </row>
    <row r="12" spans="1:7" x14ac:dyDescent="0.2">
      <c r="A12" s="17"/>
      <c r="B12" s="28"/>
      <c r="C12" s="28"/>
      <c r="D12" s="29"/>
      <c r="E12" s="30" t="s">
        <v>45</v>
      </c>
      <c r="F12" s="28">
        <v>0</v>
      </c>
      <c r="G12" s="31">
        <v>0</v>
      </c>
    </row>
    <row r="13" spans="1:7" x14ac:dyDescent="0.2">
      <c r="A13" s="21" t="s">
        <v>5</v>
      </c>
      <c r="B13" s="33">
        <v>1229214.18</v>
      </c>
      <c r="C13" s="33">
        <v>1195129.19</v>
      </c>
      <c r="D13" s="29"/>
      <c r="E13" s="30"/>
      <c r="F13" s="33"/>
      <c r="G13" s="31"/>
    </row>
    <row r="14" spans="1:7" x14ac:dyDescent="0.2">
      <c r="A14" s="14"/>
      <c r="B14" s="33"/>
      <c r="C14" s="33"/>
      <c r="D14" s="34"/>
      <c r="E14" s="35" t="s">
        <v>6</v>
      </c>
      <c r="F14" s="33">
        <v>1084237.3900000001</v>
      </c>
      <c r="G14" s="36">
        <v>1433105.03</v>
      </c>
    </row>
    <row r="15" spans="1:7" x14ac:dyDescent="0.2">
      <c r="A15" s="14" t="s">
        <v>24</v>
      </c>
      <c r="B15" s="33"/>
      <c r="C15" s="33">
        <v>924914.98</v>
      </c>
      <c r="D15" s="29"/>
      <c r="E15" s="37"/>
      <c r="F15" s="33"/>
      <c r="G15" s="36"/>
    </row>
    <row r="16" spans="1:7" x14ac:dyDescent="0.2">
      <c r="A16" s="17" t="s">
        <v>33</v>
      </c>
      <c r="B16" s="28">
        <v>0</v>
      </c>
      <c r="C16" s="28">
        <v>0</v>
      </c>
      <c r="D16" s="34"/>
      <c r="E16" s="37" t="s">
        <v>26</v>
      </c>
      <c r="F16" s="33"/>
      <c r="G16" s="36"/>
    </row>
    <row r="17" spans="1:7" x14ac:dyDescent="0.2">
      <c r="A17" s="17" t="s">
        <v>34</v>
      </c>
      <c r="B17" s="28">
        <v>0</v>
      </c>
      <c r="C17" s="28">
        <v>0</v>
      </c>
      <c r="D17" s="29"/>
      <c r="E17" s="30" t="s">
        <v>14</v>
      </c>
      <c r="F17" s="28">
        <v>0</v>
      </c>
      <c r="G17" s="31">
        <v>0</v>
      </c>
    </row>
    <row r="18" spans="1:7" x14ac:dyDescent="0.2">
      <c r="A18" s="17" t="s">
        <v>35</v>
      </c>
      <c r="B18" s="28">
        <v>0</v>
      </c>
      <c r="C18" s="28">
        <v>0</v>
      </c>
      <c r="D18" s="29"/>
      <c r="E18" s="30" t="s">
        <v>15</v>
      </c>
      <c r="F18" s="28">
        <v>0</v>
      </c>
      <c r="G18" s="31">
        <v>0</v>
      </c>
    </row>
    <row r="19" spans="1:7" x14ac:dyDescent="0.2">
      <c r="A19" s="17" t="s">
        <v>36</v>
      </c>
      <c r="B19" s="28">
        <v>1676890.47</v>
      </c>
      <c r="C19" s="28">
        <v>1356711.06</v>
      </c>
      <c r="D19" s="29"/>
      <c r="E19" s="30" t="s">
        <v>16</v>
      </c>
      <c r="F19" s="28">
        <v>0</v>
      </c>
      <c r="G19" s="31">
        <v>0</v>
      </c>
    </row>
    <row r="20" spans="1:7" x14ac:dyDescent="0.2">
      <c r="A20" s="17" t="s">
        <v>37</v>
      </c>
      <c r="B20" s="28">
        <v>0</v>
      </c>
      <c r="C20" s="28">
        <v>5968.5</v>
      </c>
      <c r="D20" s="29"/>
      <c r="E20" s="30" t="s">
        <v>46</v>
      </c>
      <c r="F20" s="28">
        <v>0</v>
      </c>
      <c r="G20" s="31">
        <v>0</v>
      </c>
    </row>
    <row r="21" spans="1:7" x14ac:dyDescent="0.2">
      <c r="A21" s="17" t="s">
        <v>38</v>
      </c>
      <c r="B21" s="28">
        <v>-598761.32999999996</v>
      </c>
      <c r="C21" s="28">
        <v>-502575.58</v>
      </c>
      <c r="D21" s="29"/>
      <c r="E21" s="38" t="s">
        <v>47</v>
      </c>
      <c r="F21" s="28">
        <v>0</v>
      </c>
      <c r="G21" s="31">
        <v>0</v>
      </c>
    </row>
    <row r="22" spans="1:7" x14ac:dyDescent="0.2">
      <c r="A22" s="17" t="s">
        <v>39</v>
      </c>
      <c r="B22" s="28">
        <v>64811</v>
      </c>
      <c r="C22" s="28">
        <v>64811</v>
      </c>
      <c r="D22" s="29"/>
      <c r="E22" s="30" t="s">
        <v>17</v>
      </c>
      <c r="F22" s="28">
        <v>0</v>
      </c>
      <c r="G22" s="31">
        <v>0</v>
      </c>
    </row>
    <row r="23" spans="1:7" x14ac:dyDescent="0.2">
      <c r="A23" s="17" t="s">
        <v>10</v>
      </c>
      <c r="B23" s="28">
        <v>0</v>
      </c>
      <c r="C23" s="28">
        <v>0</v>
      </c>
      <c r="D23" s="34"/>
      <c r="E23" s="30"/>
      <c r="F23" s="28"/>
      <c r="G23" s="31"/>
    </row>
    <row r="24" spans="1:7" x14ac:dyDescent="0.2">
      <c r="A24" s="19"/>
      <c r="B24" s="39"/>
      <c r="C24" s="40"/>
      <c r="D24" s="29"/>
      <c r="E24" s="35" t="s">
        <v>7</v>
      </c>
      <c r="F24" s="33">
        <v>0</v>
      </c>
      <c r="G24" s="36">
        <v>0</v>
      </c>
    </row>
    <row r="25" spans="1:7" s="3" customFormat="1" x14ac:dyDescent="0.2">
      <c r="A25" s="17" t="s">
        <v>40</v>
      </c>
      <c r="B25" s="28">
        <v>0</v>
      </c>
      <c r="C25" s="28">
        <v>0</v>
      </c>
      <c r="D25" s="34"/>
      <c r="E25" s="30"/>
      <c r="F25" s="33"/>
      <c r="G25" s="36"/>
    </row>
    <row r="26" spans="1:7" x14ac:dyDescent="0.2">
      <c r="A26" s="17"/>
      <c r="B26" s="28"/>
      <c r="C26" s="28"/>
      <c r="D26" s="29"/>
      <c r="E26" s="41" t="s">
        <v>57</v>
      </c>
      <c r="F26" s="33">
        <v>1084237.3900000001</v>
      </c>
      <c r="G26" s="36">
        <v>1433105.03</v>
      </c>
    </row>
    <row r="27" spans="1:7" x14ac:dyDescent="0.2">
      <c r="A27" s="21" t="s">
        <v>8</v>
      </c>
      <c r="B27" s="33">
        <v>1142940.1400000001</v>
      </c>
      <c r="C27" s="33">
        <v>924914.98</v>
      </c>
      <c r="D27" s="42"/>
      <c r="E27" s="37"/>
      <c r="F27" s="33"/>
      <c r="G27" s="36"/>
    </row>
    <row r="28" spans="1:7" x14ac:dyDescent="0.2">
      <c r="A28" s="14"/>
      <c r="B28" s="33"/>
      <c r="C28" s="33"/>
      <c r="D28" s="42"/>
      <c r="E28" s="37" t="s">
        <v>49</v>
      </c>
      <c r="F28" s="33"/>
      <c r="G28" s="43"/>
    </row>
    <row r="29" spans="1:7" x14ac:dyDescent="0.2">
      <c r="A29" s="14" t="s">
        <v>9</v>
      </c>
      <c r="B29" s="33">
        <v>2372154.3200000003</v>
      </c>
      <c r="C29" s="33">
        <v>2120044.17</v>
      </c>
      <c r="D29" s="34"/>
      <c r="E29" s="37"/>
      <c r="F29" s="33"/>
      <c r="G29" s="43"/>
    </row>
    <row r="30" spans="1:7" x14ac:dyDescent="0.2">
      <c r="A30" s="18"/>
      <c r="B30" s="28"/>
      <c r="C30" s="28"/>
      <c r="D30" s="29"/>
      <c r="E30" s="41" t="s">
        <v>48</v>
      </c>
      <c r="F30" s="33">
        <v>155378.89000000001</v>
      </c>
      <c r="G30" s="36">
        <v>195</v>
      </c>
    </row>
    <row r="31" spans="1:7" x14ac:dyDescent="0.2">
      <c r="A31" s="18"/>
      <c r="B31" s="28"/>
      <c r="C31" s="28"/>
      <c r="D31" s="29"/>
      <c r="E31" s="30" t="s">
        <v>2</v>
      </c>
      <c r="F31" s="28">
        <v>155183.89000000001</v>
      </c>
      <c r="G31" s="31">
        <v>0</v>
      </c>
    </row>
    <row r="32" spans="1:7" x14ac:dyDescent="0.2">
      <c r="A32" s="18"/>
      <c r="B32" s="28"/>
      <c r="C32" s="28"/>
      <c r="D32" s="29"/>
      <c r="E32" s="30" t="s">
        <v>18</v>
      </c>
      <c r="F32" s="28">
        <v>195</v>
      </c>
      <c r="G32" s="31">
        <v>195</v>
      </c>
    </row>
    <row r="33" spans="1:7" x14ac:dyDescent="0.2">
      <c r="A33" s="18"/>
      <c r="B33" s="28"/>
      <c r="C33" s="28"/>
      <c r="D33" s="29"/>
      <c r="E33" s="30" t="s">
        <v>51</v>
      </c>
      <c r="F33" s="28">
        <v>0</v>
      </c>
      <c r="G33" s="31">
        <v>0</v>
      </c>
    </row>
    <row r="34" spans="1:7" x14ac:dyDescent="0.2">
      <c r="A34" s="18"/>
      <c r="B34" s="28"/>
      <c r="C34" s="28"/>
      <c r="D34" s="34"/>
      <c r="E34" s="30"/>
      <c r="F34" s="28"/>
      <c r="G34" s="31"/>
    </row>
    <row r="35" spans="1:7" x14ac:dyDescent="0.2">
      <c r="A35" s="18"/>
      <c r="B35" s="28"/>
      <c r="C35" s="28"/>
      <c r="D35" s="29"/>
      <c r="E35" s="41" t="s">
        <v>50</v>
      </c>
      <c r="F35" s="33">
        <v>1132538.04</v>
      </c>
      <c r="G35" s="36">
        <v>686744.14</v>
      </c>
    </row>
    <row r="36" spans="1:7" x14ac:dyDescent="0.2">
      <c r="A36" s="18"/>
      <c r="B36" s="28"/>
      <c r="C36" s="28"/>
      <c r="D36" s="29"/>
      <c r="E36" s="30" t="s">
        <v>52</v>
      </c>
      <c r="F36" s="28">
        <v>1040823.25</v>
      </c>
      <c r="G36" s="31">
        <v>412191.52</v>
      </c>
    </row>
    <row r="37" spans="1:7" x14ac:dyDescent="0.2">
      <c r="A37" s="18"/>
      <c r="B37" s="28"/>
      <c r="C37" s="28"/>
      <c r="D37" s="29"/>
      <c r="E37" s="30" t="s">
        <v>19</v>
      </c>
      <c r="F37" s="28">
        <v>690405.14</v>
      </c>
      <c r="G37" s="31">
        <v>254409.4</v>
      </c>
    </row>
    <row r="38" spans="1:7" x14ac:dyDescent="0.2">
      <c r="A38" s="18"/>
      <c r="B38" s="33"/>
      <c r="C38" s="33"/>
      <c r="D38" s="29"/>
      <c r="E38" s="30" t="s">
        <v>3</v>
      </c>
      <c r="F38" s="28">
        <v>0</v>
      </c>
      <c r="G38" s="31">
        <v>0</v>
      </c>
    </row>
    <row r="39" spans="1:7" x14ac:dyDescent="0.2">
      <c r="A39" s="18"/>
      <c r="B39" s="28"/>
      <c r="C39" s="28"/>
      <c r="D39" s="44"/>
      <c r="E39" s="30" t="s">
        <v>4</v>
      </c>
      <c r="F39" s="28">
        <v>0</v>
      </c>
      <c r="G39" s="31">
        <v>0</v>
      </c>
    </row>
    <row r="40" spans="1:7" x14ac:dyDescent="0.2">
      <c r="A40" s="18"/>
      <c r="B40" s="28"/>
      <c r="C40" s="28"/>
      <c r="D40" s="40"/>
      <c r="E40" s="30" t="s">
        <v>53</v>
      </c>
      <c r="F40" s="28">
        <v>-598690.35</v>
      </c>
      <c r="G40" s="31">
        <v>20143.22</v>
      </c>
    </row>
    <row r="41" spans="1:7" x14ac:dyDescent="0.2">
      <c r="A41" s="18"/>
      <c r="B41" s="28"/>
      <c r="C41" s="28"/>
      <c r="D41" s="40"/>
      <c r="E41" s="30"/>
      <c r="F41" s="28"/>
      <c r="G41" s="31"/>
    </row>
    <row r="42" spans="1:7" ht="21" x14ac:dyDescent="0.2">
      <c r="A42" s="18"/>
      <c r="B42" s="28"/>
      <c r="C42" s="42"/>
      <c r="D42" s="40"/>
      <c r="E42" s="41" t="s">
        <v>54</v>
      </c>
      <c r="F42" s="45">
        <v>0</v>
      </c>
      <c r="G42" s="46">
        <v>0</v>
      </c>
    </row>
    <row r="43" spans="1:7" x14ac:dyDescent="0.2">
      <c r="A43" s="19"/>
      <c r="B43" s="39"/>
      <c r="C43" s="40"/>
      <c r="D43" s="40"/>
      <c r="E43" s="30" t="s">
        <v>20</v>
      </c>
      <c r="F43" s="28">
        <v>0</v>
      </c>
      <c r="G43" s="31">
        <v>0</v>
      </c>
    </row>
    <row r="44" spans="1:7" x14ac:dyDescent="0.2">
      <c r="A44" s="19"/>
      <c r="B44" s="39"/>
      <c r="C44" s="40"/>
      <c r="D44" s="40"/>
      <c r="E44" s="30" t="s">
        <v>21</v>
      </c>
      <c r="F44" s="28">
        <v>0</v>
      </c>
      <c r="G44" s="31">
        <v>0</v>
      </c>
    </row>
    <row r="45" spans="1:7" x14ac:dyDescent="0.2">
      <c r="A45" s="19"/>
      <c r="B45" s="39"/>
      <c r="C45" s="40"/>
      <c r="D45" s="40"/>
      <c r="E45" s="30"/>
      <c r="F45" s="28"/>
      <c r="G45" s="31"/>
    </row>
    <row r="46" spans="1:7" x14ac:dyDescent="0.2">
      <c r="A46" s="19"/>
      <c r="B46" s="39"/>
      <c r="C46" s="40"/>
      <c r="D46" s="40"/>
      <c r="E46" s="41" t="s">
        <v>55</v>
      </c>
      <c r="F46" s="33">
        <v>1287916.9300000002</v>
      </c>
      <c r="G46" s="36">
        <v>686939.14</v>
      </c>
    </row>
    <row r="47" spans="1:7" x14ac:dyDescent="0.2">
      <c r="A47" s="19"/>
      <c r="B47" s="39"/>
      <c r="C47" s="40"/>
      <c r="D47" s="40"/>
      <c r="E47" s="37"/>
      <c r="F47" s="33"/>
      <c r="G47" s="36"/>
    </row>
    <row r="48" spans="1:7" x14ac:dyDescent="0.2">
      <c r="A48" s="19"/>
      <c r="B48" s="39"/>
      <c r="C48" s="40"/>
      <c r="D48" s="40"/>
      <c r="E48" s="41" t="s">
        <v>56</v>
      </c>
      <c r="F48" s="33">
        <v>2372154.3200000003</v>
      </c>
      <c r="G48" s="43">
        <f>+G46+G26</f>
        <v>2120044.17</v>
      </c>
    </row>
    <row r="49" spans="1:7" x14ac:dyDescent="0.2">
      <c r="A49" s="20"/>
      <c r="B49" s="47"/>
      <c r="C49" s="48"/>
      <c r="D49" s="48"/>
      <c r="E49" s="48"/>
      <c r="F49" s="48"/>
      <c r="G49" s="49"/>
    </row>
    <row r="51" spans="1:7" x14ac:dyDescent="0.2">
      <c r="A51" s="24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ignoredErrors>
    <ignoredError sqref="G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2018-04-20T14:03:39Z</cp:lastPrinted>
  <dcterms:created xsi:type="dcterms:W3CDTF">2012-12-11T20:26:08Z</dcterms:created>
  <dcterms:modified xsi:type="dcterms:W3CDTF">2019-01-25T20:28:27Z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