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134CB5E2-89CE-4EA7-AAAF-DE90EFEB215E}" xr6:coauthVersionLast="40" xr6:coauthVersionMax="40" xr10:uidLastSave="{00000000-0000-0000-0000-000000000000}"/>
  <bookViews>
    <workbookView xWindow="0" yWindow="0" windowWidth="20490" windowHeight="775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</workbook>
</file>

<file path=xl/calcChain.xml><?xml version="1.0" encoding="utf-8"?>
<calcChain xmlns="http://schemas.openxmlformats.org/spreadsheetml/2006/main">
  <c r="D6" i="5" l="1"/>
  <c r="E6" i="5"/>
  <c r="F6" i="5"/>
  <c r="G6" i="5"/>
  <c r="H6" i="5"/>
  <c r="C6" i="5"/>
  <c r="D42" i="5" l="1"/>
  <c r="E42" i="5"/>
  <c r="F42" i="5"/>
  <c r="G42" i="5"/>
  <c r="H42" i="5"/>
  <c r="C42" i="5"/>
  <c r="D16" i="4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<sst xmlns="http://schemas.openxmlformats.org/spreadsheetml/2006/main" count="204" uniqueCount="142">
  <si>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</si>
  <si>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</si>
  <si>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</si>
  <si>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</si>
  <si>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</si>
  <si>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</si>
  <si>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</si>
  <si>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</si>
  <si>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</si>
  <si>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</si>
  <si>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</si>
  <si>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</si>
  <si>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</si>
  <si>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</si>
  <si>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</si>
  <si>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</si>
  <si>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</si>
  <si>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</si>
  <si>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</si>
  <si>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</si>
  <si>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</si>
  <si>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</si>
  <si>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</si>
  <si>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</si>
  <si>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</si>
  <si>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</si>
  <si>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</si>
  <si>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</si>
  <si>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</si>
  <si>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</si>
  <si>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</si>
  <si>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</si>
  <si>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</si>
  <si>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</si>
  <si>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</si>
  <si>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</si>
  <si>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</si>
  <si>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</si>
  <si>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</si>
  <si>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</si>
  <si>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</si>
  <si>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</si>
  <si>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</si>
  <si>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</si>
  <si>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</si>
  <si>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</si>
  <si>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</si>
  <si>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</si>
  <si>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</si>
  <si>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</si>
  <si>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</si>
  <si>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</si>
  <si>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</si>
  <si>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</si>
  <si>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</si>
  <si>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</si>
  <si>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</si>
  <si>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</si>
  <si>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</si>
  <si>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</si>
  <si>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</si>
  <si>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</si>
  <si>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</si>
  <si>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</si>
  <si>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</si>
  <si>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</si>
  <si>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</si>
  <si>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</si>
  <si>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</si>
  <si>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</si>
  <si>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</si>
  <si>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</si>
  <si>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</si>
  <si>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</si>
  <si>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</si>
  <si>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</si>
  <si>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</si>
  <si>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</si>
  <si>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</si>
  <si>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</si>
  <si>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</si>
  <si>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</si>
  <si>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</si>
  <si>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</si>
  <si>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</si>
  <si>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</si>
  <si>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</si>
  <si>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</si>
  <si>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</si>
  <si>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</si>
  <si>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</si>
  <si>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</si>
  <si>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</si>
  <si>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</si>
  <si>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</si>
  <si>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</si>
  <si>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</si>
  <si>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</si>
  <si>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</si>
  <si>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</si>
  <si>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</si>
  <si>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</si>
  <si>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</si>
  <si>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</si>
  <si>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</si>
  <si>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</si>
  <si>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</si>
  <si>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</si>
  <si>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</si>
  <si>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</si>
  <si>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</si>
  <si>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</si>
  <si>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</si>
  <si>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</si>
  <si>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</si>
  <si>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</si>
  <si>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</si>
  <si>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</si>
  <si>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</si>
  <si>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</si>
  <si>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</si>
  <si>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</si>
  <si>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</si>
  <si>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</si>
  <si>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</si>
  <si>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</si>
  <si>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</si>
  <si>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</si>
  <si>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31120-8901 DIRECCIÓN GENERAL</t>
  </si>
  <si>
    <t>31120-8903 AREA DE PRODUCTIVIDAD</t>
  </si>
  <si>
    <t>31 120-8902 AREA DE DESARROLLO HUMANO Y PERSPECTIVA GENERO</t>
  </si>
  <si>
    <t>31120-8904 AREA DE PREVENCIÓN Y ATENCION A LA VIOLENCIA</t>
  </si>
  <si>
    <t>31120-8905 AREA DE TRABAJO SOCIAL Y APOYO JEFAS DE FAMILIA</t>
  </si>
  <si>
    <t>31120-8906 AREA DE ADMINISTRACION DE RECURSOS</t>
  </si>
  <si>
    <t>NO APLICA</t>
  </si>
  <si>
    <t>Bajo protesta de decir verdad declaramos que los Estados Financieros y sus notas, son razonablemente correctos y son responsabilidad del emisor.</t>
  </si>
  <si>
    <t>INSTITUTO MUNICIPAL DE LA MUJER CELAYENSE
Estado Analítico del Ejercicio del Presupuesto de Egresos
Clasificación por Objeto del Gasto (Capítulo y Concepto)
Del 01 DE ENERO al 31 DE DICIEMBRE DE 2018</t>
  </si>
  <si>
    <t>INSTITUTO MUNICIPAL DE LA MUJER CELAYENSE
Estado Analítico del Ejercicio del Presupuesto de Egresos
Clasificación Económica (por Tipo de Gasto)
Del 01 DE ENERO al 31 DE DICIEMBRE DE 2018</t>
  </si>
  <si>
    <t>INSTITUTO MUNICIPAL DE LA MUJER CELAYENSE
Estado Analítico del Ejercicio del Presupuesto de Egresos
Clasificación Administrativa
Del 01 DE ENERO al 31 DE DICIEMBRE DE 2018</t>
  </si>
  <si>
    <t>Gobierno (Federal/Estatal/Municipal) de Guanajuato, Gto
Estado Analítico del Ejercicio del Presupuesto de Egresos
Clasificación Administrativa
Del 01 de Enero al 31 de Diciembre 2018</t>
  </si>
  <si>
    <t>Sector Paraestatal del Gobierno (Federal/Estatal/Municipal) de Celaya, Gto.
Estado Analítico del Ejercicio del Presupuesto de Egresos
Clasificación Administrativa
Del 01 de Enero al 31 de Diciembre 2018</t>
  </si>
  <si>
    <t>INSTITUTO MUNICIPAL DE LA MUJER CELAYENSE
Estado Analítico del Ejercicio del Presupuesto de Egresos
Clasificación Funcional (Finalidad y Función)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</si>
</sst>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5" xfId="16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4" fontId="8" fillId="2" borderId="13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  <xf numFmtId="0" fontId="8" fillId="2" borderId="8" xfId="9" applyNumberFormat="1" applyFont="1" applyFill="1" applyBorder="1" applyAlignment="1">
      <alignment horizontal="center" vertical="center" wrapText="1"/>
    </xf>
    <xf numFmtId="43" fontId="2" fillId="0" borderId="13" xfId="16" applyFont="1" applyFill="1" applyBorder="1" applyProtection="1">
      <protection locked="0"/>
    </xf>
    <xf numFmtId="43" fontId="0" fillId="0" borderId="0" xfId="16" applyFont="1" applyBorder="1" applyProtection="1">
      <protection locked="0"/>
    </xf>
    <xf numFmtId="43" fontId="2" fillId="0" borderId="12" xfId="16" applyFont="1" applyFill="1" applyBorder="1" applyProtection="1">
      <protection locked="0"/>
    </xf>
    <xf numFmtId="43" fontId="2" fillId="0" borderId="15" xfId="16" applyFont="1" applyFill="1" applyBorder="1" applyProtection="1">
      <protection locked="0"/>
    </xf>
    <xf numFmtId="43" fontId="2" fillId="0" borderId="0" xfId="16" applyFont="1" applyFill="1" applyBorder="1" applyProtection="1">
      <protection locked="0"/>
    </xf>
    <xf numFmtId="43" fontId="2" fillId="0" borderId="4" xfId="16" applyFont="1" applyFill="1" applyBorder="1" applyProtection="1">
      <protection locked="0"/>
    </xf>
    <xf numFmtId="43" fontId="2" fillId="0" borderId="14" xfId="16" applyFont="1" applyFill="1" applyBorder="1" applyProtection="1">
      <protection locked="0"/>
    </xf>
    <xf numFmtId="43" fontId="6" fillId="0" borderId="14" xfId="16" applyFont="1" applyFill="1" applyBorder="1" applyProtection="1">
      <protection locked="0"/>
    </xf>
    <xf numFmtId="43" fontId="2" fillId="0" borderId="13" xfId="16" applyFont="1" applyBorder="1" applyProtection="1">
      <protection locked="0"/>
    </xf>
    <xf numFmtId="43" fontId="2" fillId="0" borderId="3" xfId="16" applyFont="1" applyBorder="1" applyProtection="1">
      <protection locked="0"/>
    </xf>
    <xf numFmtId="43" fontId="0" fillId="0" borderId="15" xfId="16" applyFont="1" applyBorder="1" applyProtection="1">
      <protection locked="0"/>
    </xf>
    <xf numFmtId="43" fontId="0" fillId="0" borderId="4" xfId="16" applyFont="1" applyBorder="1" applyProtection="1">
      <protection locked="0"/>
    </xf>
    <xf numFmtId="43" fontId="2" fillId="0" borderId="4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2" fillId="0" borderId="13" xfId="16" applyFont="1" applyFill="1" applyBorder="1" applyAlignment="1">
      <alignment horizontal="center" vertical="center" wrapText="1"/>
    </xf>
    <xf numFmtId="43" fontId="6" fillId="0" borderId="8" xfId="16" applyFont="1" applyFill="1" applyBorder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1</xdr:col>
      <xdr:colOff>942975</xdr:colOff>
      <xdr:row>0</xdr:row>
      <xdr:rowOff>561975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6C8A5F74-ED42-4AFD-A205-28D049C72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33350"/>
          <a:ext cx="1095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161925</xdr:rowOff>
    </xdr:from>
    <xdr:to>
      <xdr:col>1</xdr:col>
      <xdr:colOff>1162050</xdr:colOff>
      <xdr:row>0</xdr:row>
      <xdr:rowOff>590550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CAFD456E-1A6B-43D0-943B-93B927346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1925"/>
          <a:ext cx="1095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1095375</xdr:colOff>
      <xdr:row>0</xdr:row>
      <xdr:rowOff>514350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69F2C30C-7588-4E37-BC7A-5A287A51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095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1</xdr:col>
      <xdr:colOff>990600</xdr:colOff>
      <xdr:row>0</xdr:row>
      <xdr:rowOff>504825</xdr:rowOff>
    </xdr:to>
    <xdr:pic>
      <xdr:nvPicPr>
        <xdr:cNvPr id="3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15AC8ACB-CAF1-41E3-9317-6D7D3E9A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6200"/>
          <a:ext cx="10953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workbookViewId="0">
      <selection activeCell="C11" sqref="C1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44" t="s">
        <v>136</v>
      </c>
      <c r="B1" s="45"/>
      <c r="C1" s="45"/>
      <c r="D1" s="45"/>
      <c r="E1" s="45"/>
      <c r="F1" s="45"/>
      <c r="G1" s="45"/>
      <c r="H1" s="46"/>
    </row>
    <row r="2" spans="1:8" x14ac:dyDescent="0.2">
      <c r="A2" s="47" t="s">
        <v>54</v>
      </c>
      <c r="B2" s="48"/>
      <c r="C2" s="44" t="s">
        <v>60</v>
      </c>
      <c r="D2" s="45"/>
      <c r="E2" s="45"/>
      <c r="F2" s="45"/>
      <c r="G2" s="46"/>
      <c r="H2" s="49" t="s">
        <v>59</v>
      </c>
    </row>
    <row r="3" spans="1:8" ht="24.95" customHeight="1" x14ac:dyDescent="0.2">
      <c r="A3" s="50"/>
      <c r="B3" s="51"/>
      <c r="C3" s="52" t="s">
        <v>55</v>
      </c>
      <c r="D3" s="52" t="s">
        <v>125</v>
      </c>
      <c r="E3" s="52" t="s">
        <v>56</v>
      </c>
      <c r="F3" s="52" t="s">
        <v>57</v>
      </c>
      <c r="G3" s="52" t="s">
        <v>58</v>
      </c>
      <c r="H3" s="53"/>
    </row>
    <row r="4" spans="1:8" x14ac:dyDescent="0.2">
      <c r="A4" s="54"/>
      <c r="B4" s="55"/>
      <c r="C4" s="56">
        <v>1</v>
      </c>
      <c r="D4" s="56">
        <v>2</v>
      </c>
      <c r="E4" s="56" t="s">
        <v>126</v>
      </c>
      <c r="F4" s="56">
        <v>4</v>
      </c>
      <c r="G4" s="56">
        <v>5</v>
      </c>
      <c r="H4" s="56" t="s">
        <v>127</v>
      </c>
    </row>
    <row r="5" spans="1:8" x14ac:dyDescent="0.2">
      <c r="A5" s="41" t="s">
        <v>61</v>
      </c>
      <c r="B5" s="7"/>
      <c r="C5" s="57">
        <v>2624600</v>
      </c>
      <c r="D5" s="58">
        <v>-70270</v>
      </c>
      <c r="E5" s="57">
        <v>2554330</v>
      </c>
      <c r="F5" s="57">
        <v>2521126.21</v>
      </c>
      <c r="G5" s="59">
        <v>2521126.21</v>
      </c>
      <c r="H5" s="60">
        <v>33203.79</v>
      </c>
    </row>
    <row r="6" spans="1:8" x14ac:dyDescent="0.2">
      <c r="A6" s="5"/>
      <c r="B6" s="9" t="s">
        <v>70</v>
      </c>
      <c r="C6" s="60">
        <v>1626600</v>
      </c>
      <c r="D6" s="58">
        <v>-82960</v>
      </c>
      <c r="E6" s="60">
        <v>1543640</v>
      </c>
      <c r="F6" s="60">
        <v>1543543.37</v>
      </c>
      <c r="G6" s="61">
        <v>1543543.37</v>
      </c>
      <c r="H6" s="60">
        <v>96.63</v>
      </c>
    </row>
    <row r="7" spans="1:8" x14ac:dyDescent="0.2">
      <c r="A7" s="5"/>
      <c r="B7" s="9" t="s">
        <v>71</v>
      </c>
      <c r="C7" s="60">
        <v>200000</v>
      </c>
      <c r="D7" s="58">
        <v>-56600</v>
      </c>
      <c r="E7" s="60">
        <v>143400</v>
      </c>
      <c r="F7" s="60">
        <v>143316</v>
      </c>
      <c r="G7" s="61">
        <v>143316</v>
      </c>
      <c r="H7" s="60">
        <v>84</v>
      </c>
    </row>
    <row r="8" spans="1:8" x14ac:dyDescent="0.2">
      <c r="A8" s="5"/>
      <c r="B8" s="9" t="s">
        <v>72</v>
      </c>
      <c r="C8" s="60">
        <v>278000</v>
      </c>
      <c r="D8" s="58">
        <v>1050</v>
      </c>
      <c r="E8" s="60">
        <v>279050</v>
      </c>
      <c r="F8" s="60">
        <v>252941.29</v>
      </c>
      <c r="G8" s="61">
        <v>252941.29</v>
      </c>
      <c r="H8" s="60">
        <v>26108.71</v>
      </c>
    </row>
    <row r="9" spans="1:8" x14ac:dyDescent="0.2">
      <c r="A9" s="5"/>
      <c r="B9" s="9" t="s">
        <v>35</v>
      </c>
      <c r="C9" s="60">
        <v>370000</v>
      </c>
      <c r="D9" s="58">
        <v>-42860</v>
      </c>
      <c r="E9" s="60">
        <v>327140</v>
      </c>
      <c r="F9" s="60">
        <v>320226.31</v>
      </c>
      <c r="G9" s="61">
        <v>320226.31</v>
      </c>
      <c r="H9" s="60">
        <v>6913.69</v>
      </c>
    </row>
    <row r="10" spans="1:8" x14ac:dyDescent="0.2">
      <c r="A10" s="5"/>
      <c r="B10" s="9" t="s">
        <v>73</v>
      </c>
      <c r="C10" s="60">
        <v>150000</v>
      </c>
      <c r="D10" s="58">
        <v>111100</v>
      </c>
      <c r="E10" s="60">
        <v>261100</v>
      </c>
      <c r="F10" s="60">
        <v>261099.24</v>
      </c>
      <c r="G10" s="61">
        <v>261099.24</v>
      </c>
      <c r="H10" s="60">
        <v>0.76</v>
      </c>
    </row>
    <row r="11" spans="1:8" x14ac:dyDescent="0.2">
      <c r="A11" s="5"/>
      <c r="B11" s="9" t="s">
        <v>36</v>
      </c>
      <c r="C11" s="60"/>
      <c r="D11" s="58"/>
      <c r="E11" s="60"/>
      <c r="F11" s="60"/>
      <c r="G11" s="61"/>
      <c r="H11" s="60"/>
    </row>
    <row r="12" spans="1:8" x14ac:dyDescent="0.2">
      <c r="A12" s="5"/>
      <c r="B12" s="9" t="s">
        <v>74</v>
      </c>
      <c r="C12" s="60"/>
      <c r="D12" s="58"/>
      <c r="E12" s="60"/>
      <c r="F12" s="60"/>
      <c r="G12" s="61"/>
      <c r="H12" s="60"/>
    </row>
    <row r="13" spans="1:8" x14ac:dyDescent="0.2">
      <c r="A13" s="41" t="s">
        <v>62</v>
      </c>
      <c r="B13" s="7"/>
      <c r="C13" s="60">
        <v>108000</v>
      </c>
      <c r="D13" s="58">
        <v>30603</v>
      </c>
      <c r="E13" s="60">
        <v>138603</v>
      </c>
      <c r="F13" s="60">
        <v>132008.51</v>
      </c>
      <c r="G13" s="61">
        <v>132008.51</v>
      </c>
      <c r="H13" s="60">
        <v>6594.49</v>
      </c>
    </row>
    <row r="14" spans="1:8" x14ac:dyDescent="0.2">
      <c r="A14" s="5"/>
      <c r="B14" s="9" t="s">
        <v>75</v>
      </c>
      <c r="C14" s="60">
        <v>51000</v>
      </c>
      <c r="D14" s="58">
        <v>-17167</v>
      </c>
      <c r="E14" s="60">
        <v>33833</v>
      </c>
      <c r="F14" s="60">
        <v>28878.94</v>
      </c>
      <c r="G14" s="61">
        <v>28878.94</v>
      </c>
      <c r="H14" s="60">
        <v>4954.0600000000004</v>
      </c>
    </row>
    <row r="15" spans="1:8" x14ac:dyDescent="0.2">
      <c r="A15" s="5"/>
      <c r="B15" s="9" t="s">
        <v>76</v>
      </c>
      <c r="C15" s="60">
        <v>20000</v>
      </c>
      <c r="D15" s="58">
        <v>19370</v>
      </c>
      <c r="E15" s="60">
        <v>39370</v>
      </c>
      <c r="F15" s="60">
        <v>39366.5</v>
      </c>
      <c r="G15" s="61">
        <v>39366.5</v>
      </c>
      <c r="H15" s="60">
        <v>3.5</v>
      </c>
    </row>
    <row r="16" spans="1:8" x14ac:dyDescent="0.2">
      <c r="A16" s="5"/>
      <c r="B16" s="9" t="s">
        <v>77</v>
      </c>
      <c r="C16" s="60"/>
      <c r="D16" s="58"/>
      <c r="E16" s="60"/>
      <c r="F16" s="60"/>
      <c r="G16" s="61"/>
      <c r="H16" s="60"/>
    </row>
    <row r="17" spans="1:8" x14ac:dyDescent="0.2">
      <c r="A17" s="5"/>
      <c r="B17" s="9" t="s">
        <v>78</v>
      </c>
      <c r="C17" s="60"/>
      <c r="D17" s="58"/>
      <c r="E17" s="60"/>
      <c r="F17" s="60"/>
      <c r="G17" s="61"/>
      <c r="H17" s="60"/>
    </row>
    <row r="18" spans="1:8" x14ac:dyDescent="0.2">
      <c r="A18" s="5"/>
      <c r="B18" s="9" t="s">
        <v>79</v>
      </c>
      <c r="C18" s="60">
        <v>2000</v>
      </c>
      <c r="D18" s="58">
        <v>-1500</v>
      </c>
      <c r="E18" s="60">
        <v>500</v>
      </c>
      <c r="F18" s="60">
        <v>86.25</v>
      </c>
      <c r="G18" s="61">
        <v>86.25</v>
      </c>
      <c r="H18" s="60">
        <v>413.75</v>
      </c>
    </row>
    <row r="19" spans="1:8" x14ac:dyDescent="0.2">
      <c r="A19" s="5"/>
      <c r="B19" s="9" t="s">
        <v>80</v>
      </c>
      <c r="C19" s="60">
        <v>25000</v>
      </c>
      <c r="D19" s="58">
        <v>21100</v>
      </c>
      <c r="E19" s="60">
        <v>46100</v>
      </c>
      <c r="F19" s="60">
        <v>46100</v>
      </c>
      <c r="G19" s="61">
        <v>46100</v>
      </c>
      <c r="H19" s="60"/>
    </row>
    <row r="20" spans="1:8" x14ac:dyDescent="0.2">
      <c r="A20" s="5"/>
      <c r="B20" s="9" t="s">
        <v>81</v>
      </c>
      <c r="C20" s="60"/>
      <c r="D20" s="58"/>
      <c r="E20" s="60"/>
      <c r="F20" s="60"/>
      <c r="G20" s="61"/>
      <c r="H20" s="60"/>
    </row>
    <row r="21" spans="1:8" x14ac:dyDescent="0.2">
      <c r="A21" s="5"/>
      <c r="B21" s="9" t="s">
        <v>82</v>
      </c>
      <c r="C21" s="60"/>
      <c r="D21" s="58"/>
      <c r="E21" s="60"/>
      <c r="F21" s="60"/>
      <c r="G21" s="61"/>
      <c r="H21" s="60"/>
    </row>
    <row r="22" spans="1:8" x14ac:dyDescent="0.2">
      <c r="A22" s="5"/>
      <c r="B22" s="9" t="s">
        <v>83</v>
      </c>
      <c r="C22" s="60">
        <v>10000</v>
      </c>
      <c r="D22" s="58">
        <v>8800</v>
      </c>
      <c r="E22" s="60">
        <v>18800</v>
      </c>
      <c r="F22" s="60">
        <v>17576.82</v>
      </c>
      <c r="G22" s="61">
        <v>17576.82</v>
      </c>
      <c r="H22" s="60">
        <v>1223.18</v>
      </c>
    </row>
    <row r="23" spans="1:8" x14ac:dyDescent="0.2">
      <c r="A23" s="41" t="s">
        <v>63</v>
      </c>
      <c r="B23" s="7"/>
      <c r="C23" s="60">
        <v>672043</v>
      </c>
      <c r="D23" s="58">
        <v>39667</v>
      </c>
      <c r="E23" s="60">
        <v>711710</v>
      </c>
      <c r="F23" s="60">
        <v>697755.09</v>
      </c>
      <c r="G23" s="61">
        <v>697755.09</v>
      </c>
      <c r="H23" s="60">
        <v>13954.91</v>
      </c>
    </row>
    <row r="24" spans="1:8" x14ac:dyDescent="0.2">
      <c r="A24" s="5"/>
      <c r="B24" s="9" t="s">
        <v>84</v>
      </c>
      <c r="C24" s="60">
        <v>70043</v>
      </c>
      <c r="D24" s="58">
        <v>4720</v>
      </c>
      <c r="E24" s="60">
        <v>74763</v>
      </c>
      <c r="F24" s="60">
        <v>73065.09</v>
      </c>
      <c r="G24" s="61">
        <v>73065.09</v>
      </c>
      <c r="H24" s="60">
        <v>1697.91</v>
      </c>
    </row>
    <row r="25" spans="1:8" x14ac:dyDescent="0.2">
      <c r="A25" s="5"/>
      <c r="B25" s="9" t="s">
        <v>85</v>
      </c>
      <c r="C25" s="60">
        <v>230000</v>
      </c>
      <c r="D25" s="58">
        <v>-37120</v>
      </c>
      <c r="E25" s="60">
        <v>192880</v>
      </c>
      <c r="F25" s="60">
        <v>192865.28</v>
      </c>
      <c r="G25" s="61">
        <v>192865.28</v>
      </c>
      <c r="H25" s="60">
        <v>14.72</v>
      </c>
    </row>
    <row r="26" spans="1:8" x14ac:dyDescent="0.2">
      <c r="A26" s="5"/>
      <c r="B26" s="9" t="s">
        <v>86</v>
      </c>
      <c r="C26" s="60">
        <v>229000</v>
      </c>
      <c r="D26" s="58">
        <v>-37400</v>
      </c>
      <c r="E26" s="60">
        <v>191600</v>
      </c>
      <c r="F26" s="60">
        <v>191510.94</v>
      </c>
      <c r="G26" s="61">
        <v>191510.94</v>
      </c>
      <c r="H26" s="60">
        <v>89.06</v>
      </c>
    </row>
    <row r="27" spans="1:8" x14ac:dyDescent="0.2">
      <c r="A27" s="5"/>
      <c r="B27" s="9" t="s">
        <v>87</v>
      </c>
      <c r="C27" s="60">
        <v>32000</v>
      </c>
      <c r="D27" s="58"/>
      <c r="E27" s="60">
        <v>32000</v>
      </c>
      <c r="F27" s="60">
        <v>24168.03</v>
      </c>
      <c r="G27" s="61">
        <v>24168.03</v>
      </c>
      <c r="H27" s="60">
        <v>7831.97</v>
      </c>
    </row>
    <row r="28" spans="1:8" x14ac:dyDescent="0.2">
      <c r="A28" s="5"/>
      <c r="B28" s="9" t="s">
        <v>88</v>
      </c>
      <c r="C28" s="60">
        <v>26000</v>
      </c>
      <c r="D28" s="58">
        <v>6000</v>
      </c>
      <c r="E28" s="60">
        <v>32000</v>
      </c>
      <c r="F28" s="60">
        <v>31035.279999999999</v>
      </c>
      <c r="G28" s="61">
        <v>31035.279999999999</v>
      </c>
      <c r="H28" s="60">
        <v>964.72</v>
      </c>
    </row>
    <row r="29" spans="1:8" x14ac:dyDescent="0.2">
      <c r="A29" s="5"/>
      <c r="B29" s="9" t="s">
        <v>89</v>
      </c>
      <c r="C29" s="60">
        <v>23000</v>
      </c>
      <c r="D29" s="58">
        <v>92277</v>
      </c>
      <c r="E29" s="60">
        <v>115277</v>
      </c>
      <c r="F29" s="60">
        <v>115111.8</v>
      </c>
      <c r="G29" s="61">
        <v>115111.8</v>
      </c>
      <c r="H29" s="60">
        <v>165.2</v>
      </c>
    </row>
    <row r="30" spans="1:8" x14ac:dyDescent="0.2">
      <c r="A30" s="5"/>
      <c r="B30" s="9" t="s">
        <v>90</v>
      </c>
      <c r="C30" s="60">
        <v>17000</v>
      </c>
      <c r="D30" s="58">
        <v>5500</v>
      </c>
      <c r="E30" s="60">
        <v>22500</v>
      </c>
      <c r="F30" s="60">
        <v>22173.02</v>
      </c>
      <c r="G30" s="61">
        <v>22173.02</v>
      </c>
      <c r="H30" s="60">
        <v>326.98</v>
      </c>
    </row>
    <row r="31" spans="1:8" x14ac:dyDescent="0.2">
      <c r="A31" s="5"/>
      <c r="B31" s="9" t="s">
        <v>91</v>
      </c>
      <c r="C31" s="60">
        <v>5000</v>
      </c>
      <c r="D31" s="58">
        <v>1700</v>
      </c>
      <c r="E31" s="60">
        <v>6700</v>
      </c>
      <c r="F31" s="60">
        <v>6383.22</v>
      </c>
      <c r="G31" s="61">
        <v>6383.22</v>
      </c>
      <c r="H31" s="60">
        <v>316.77999999999997</v>
      </c>
    </row>
    <row r="32" spans="1:8" x14ac:dyDescent="0.2">
      <c r="A32" s="5"/>
      <c r="B32" s="9" t="s">
        <v>19</v>
      </c>
      <c r="C32" s="60">
        <v>40000</v>
      </c>
      <c r="D32" s="58">
        <v>3990</v>
      </c>
      <c r="E32" s="60">
        <v>43990</v>
      </c>
      <c r="F32" s="60">
        <v>41442.43</v>
      </c>
      <c r="G32" s="61">
        <v>41442.43</v>
      </c>
      <c r="H32" s="60">
        <v>2547.5700000000002</v>
      </c>
    </row>
    <row r="33" spans="1:8" x14ac:dyDescent="0.2">
      <c r="A33" s="41" t="s">
        <v>64</v>
      </c>
      <c r="B33" s="7"/>
      <c r="C33" s="60"/>
      <c r="D33" s="58">
        <v>0</v>
      </c>
      <c r="E33" s="60">
        <v>0</v>
      </c>
      <c r="F33" s="60">
        <v>0</v>
      </c>
      <c r="G33" s="61">
        <v>0</v>
      </c>
      <c r="H33" s="60">
        <v>0</v>
      </c>
    </row>
    <row r="34" spans="1:8" x14ac:dyDescent="0.2">
      <c r="A34" s="5"/>
      <c r="B34" s="9" t="s">
        <v>92</v>
      </c>
      <c r="C34" s="60"/>
      <c r="D34" s="58">
        <v>0</v>
      </c>
      <c r="E34" s="60">
        <v>0</v>
      </c>
      <c r="F34" s="60">
        <v>0</v>
      </c>
      <c r="G34" s="61">
        <v>0</v>
      </c>
      <c r="H34" s="60">
        <v>0</v>
      </c>
    </row>
    <row r="35" spans="1:8" x14ac:dyDescent="0.2">
      <c r="A35" s="5"/>
      <c r="B35" s="9" t="s">
        <v>93</v>
      </c>
      <c r="C35" s="60"/>
      <c r="D35" s="58">
        <v>0</v>
      </c>
      <c r="E35" s="60">
        <v>0</v>
      </c>
      <c r="F35" s="60">
        <v>0</v>
      </c>
      <c r="G35" s="61">
        <v>0</v>
      </c>
      <c r="H35" s="60">
        <v>0</v>
      </c>
    </row>
    <row r="36" spans="1:8" x14ac:dyDescent="0.2">
      <c r="A36" s="5"/>
      <c r="B36" s="9" t="s">
        <v>94</v>
      </c>
      <c r="C36" s="60"/>
      <c r="D36" s="58">
        <v>0</v>
      </c>
      <c r="E36" s="60">
        <v>0</v>
      </c>
      <c r="F36" s="60">
        <v>0</v>
      </c>
      <c r="G36" s="61">
        <v>0</v>
      </c>
      <c r="H36" s="60">
        <v>0</v>
      </c>
    </row>
    <row r="37" spans="1:8" x14ac:dyDescent="0.2">
      <c r="A37" s="5"/>
      <c r="B37" s="9" t="s">
        <v>95</v>
      </c>
      <c r="C37" s="60"/>
      <c r="D37" s="58">
        <v>0</v>
      </c>
      <c r="E37" s="60">
        <v>0</v>
      </c>
      <c r="F37" s="60">
        <v>0</v>
      </c>
      <c r="G37" s="61">
        <v>0</v>
      </c>
      <c r="H37" s="60">
        <v>0</v>
      </c>
    </row>
    <row r="38" spans="1:8" x14ac:dyDescent="0.2">
      <c r="A38" s="5"/>
      <c r="B38" s="9" t="s">
        <v>41</v>
      </c>
      <c r="C38" s="60"/>
      <c r="D38" s="58">
        <v>0</v>
      </c>
      <c r="E38" s="60">
        <v>0</v>
      </c>
      <c r="F38" s="60">
        <v>0</v>
      </c>
      <c r="G38" s="61">
        <v>0</v>
      </c>
      <c r="H38" s="60">
        <v>0</v>
      </c>
    </row>
    <row r="39" spans="1:8" x14ac:dyDescent="0.2">
      <c r="A39" s="5"/>
      <c r="B39" s="9" t="s">
        <v>96</v>
      </c>
      <c r="C39" s="60"/>
      <c r="D39" s="58">
        <v>0</v>
      </c>
      <c r="E39" s="60">
        <v>0</v>
      </c>
      <c r="F39" s="60">
        <v>0</v>
      </c>
      <c r="G39" s="61">
        <v>0</v>
      </c>
      <c r="H39" s="60">
        <v>0</v>
      </c>
    </row>
    <row r="40" spans="1:8" x14ac:dyDescent="0.2">
      <c r="A40" s="5"/>
      <c r="B40" s="9" t="s">
        <v>97</v>
      </c>
      <c r="C40" s="60"/>
      <c r="D40" s="58">
        <v>0</v>
      </c>
      <c r="E40" s="60">
        <v>0</v>
      </c>
      <c r="F40" s="60">
        <v>0</v>
      </c>
      <c r="G40" s="61">
        <v>0</v>
      </c>
      <c r="H40" s="60">
        <v>0</v>
      </c>
    </row>
    <row r="41" spans="1:8" x14ac:dyDescent="0.2">
      <c r="A41" s="5"/>
      <c r="B41" s="9" t="s">
        <v>37</v>
      </c>
      <c r="C41" s="60"/>
      <c r="D41" s="58">
        <v>0</v>
      </c>
      <c r="E41" s="60">
        <v>0</v>
      </c>
      <c r="F41" s="60">
        <v>0</v>
      </c>
      <c r="G41" s="61">
        <v>0</v>
      </c>
      <c r="H41" s="60">
        <v>0</v>
      </c>
    </row>
    <row r="42" spans="1:8" x14ac:dyDescent="0.2">
      <c r="A42" s="5"/>
      <c r="B42" s="9" t="s">
        <v>98</v>
      </c>
      <c r="C42" s="60"/>
      <c r="D42" s="58">
        <v>0</v>
      </c>
      <c r="E42" s="60">
        <v>0</v>
      </c>
      <c r="F42" s="60">
        <v>0</v>
      </c>
      <c r="G42" s="61">
        <v>0</v>
      </c>
      <c r="H42" s="60">
        <v>0</v>
      </c>
    </row>
    <row r="43" spans="1:8" x14ac:dyDescent="0.2">
      <c r="A43" s="41" t="s">
        <v>65</v>
      </c>
      <c r="B43" s="7"/>
      <c r="C43" s="60"/>
      <c r="D43" s="58">
        <v>85000</v>
      </c>
      <c r="E43" s="60">
        <v>85000</v>
      </c>
      <c r="F43" s="60">
        <v>84544</v>
      </c>
      <c r="G43" s="61">
        <v>84544</v>
      </c>
      <c r="H43" s="60">
        <v>456</v>
      </c>
    </row>
    <row r="44" spans="1:8" x14ac:dyDescent="0.2">
      <c r="A44" s="5"/>
      <c r="B44" s="9" t="s">
        <v>99</v>
      </c>
      <c r="C44" s="60"/>
      <c r="D44" s="58">
        <v>85000</v>
      </c>
      <c r="E44" s="60">
        <v>85000</v>
      </c>
      <c r="F44" s="60">
        <v>84544</v>
      </c>
      <c r="G44" s="61">
        <v>84544</v>
      </c>
      <c r="H44" s="60">
        <v>456</v>
      </c>
    </row>
    <row r="45" spans="1:8" x14ac:dyDescent="0.2">
      <c r="A45" s="5"/>
      <c r="B45" s="9" t="s">
        <v>100</v>
      </c>
      <c r="C45" s="60"/>
      <c r="D45" s="58">
        <v>0</v>
      </c>
      <c r="E45" s="60"/>
      <c r="F45" s="60"/>
      <c r="G45" s="62"/>
      <c r="H45" s="62"/>
    </row>
    <row r="46" spans="1:8" x14ac:dyDescent="0.2">
      <c r="A46" s="5"/>
      <c r="B46" s="9" t="s">
        <v>101</v>
      </c>
      <c r="C46" s="60"/>
      <c r="D46" s="60"/>
      <c r="E46" s="60"/>
      <c r="F46" s="60"/>
      <c r="G46" s="62"/>
      <c r="H46" s="62"/>
    </row>
    <row r="47" spans="1:8" x14ac:dyDescent="0.2">
      <c r="A47" s="5"/>
      <c r="B47" s="9" t="s">
        <v>102</v>
      </c>
      <c r="C47" s="60"/>
      <c r="D47" s="60"/>
      <c r="E47" s="60"/>
      <c r="F47" s="60"/>
      <c r="G47" s="62"/>
      <c r="H47" s="62"/>
    </row>
    <row r="48" spans="1:8" x14ac:dyDescent="0.2">
      <c r="A48" s="5"/>
      <c r="B48" s="9" t="s">
        <v>103</v>
      </c>
      <c r="C48" s="60"/>
      <c r="D48" s="60"/>
      <c r="E48" s="60"/>
      <c r="F48" s="60"/>
      <c r="G48" s="62"/>
      <c r="H48" s="62"/>
    </row>
    <row r="49" spans="1:8" x14ac:dyDescent="0.2">
      <c r="A49" s="5"/>
      <c r="B49" s="9" t="s">
        <v>104</v>
      </c>
      <c r="C49" s="60"/>
      <c r="D49" s="60"/>
      <c r="E49" s="60"/>
      <c r="F49" s="60"/>
      <c r="G49" s="62"/>
      <c r="H49" s="62"/>
    </row>
    <row r="50" spans="1:8" x14ac:dyDescent="0.2">
      <c r="A50" s="5"/>
      <c r="B50" s="9" t="s">
        <v>105</v>
      </c>
      <c r="C50" s="60"/>
      <c r="D50" s="60"/>
      <c r="E50" s="60"/>
      <c r="F50" s="60"/>
      <c r="G50" s="62"/>
      <c r="H50" s="62"/>
    </row>
    <row r="51" spans="1:8" x14ac:dyDescent="0.2">
      <c r="A51" s="5"/>
      <c r="B51" s="9" t="s">
        <v>106</v>
      </c>
      <c r="C51" s="60"/>
      <c r="D51" s="60"/>
      <c r="E51" s="60"/>
      <c r="F51" s="60"/>
      <c r="G51" s="62"/>
      <c r="H51" s="62"/>
    </row>
    <row r="52" spans="1:8" x14ac:dyDescent="0.2">
      <c r="A52" s="5"/>
      <c r="B52" s="9" t="s">
        <v>107</v>
      </c>
      <c r="C52" s="60"/>
      <c r="D52" s="60"/>
      <c r="E52" s="60"/>
      <c r="F52" s="60"/>
      <c r="G52" s="62"/>
      <c r="H52" s="62"/>
    </row>
    <row r="53" spans="1:8" x14ac:dyDescent="0.2">
      <c r="A53" s="41" t="s">
        <v>66</v>
      </c>
      <c r="B53" s="7"/>
      <c r="C53" s="60"/>
      <c r="D53" s="60"/>
      <c r="E53" s="60"/>
      <c r="F53" s="60"/>
      <c r="G53" s="62"/>
      <c r="H53" s="62"/>
    </row>
    <row r="54" spans="1:8" x14ac:dyDescent="0.2">
      <c r="A54" s="5"/>
      <c r="B54" s="9" t="s">
        <v>108</v>
      </c>
      <c r="C54" s="60"/>
      <c r="D54" s="60"/>
      <c r="E54" s="60"/>
      <c r="F54" s="60"/>
      <c r="G54" s="62"/>
      <c r="H54" s="62"/>
    </row>
    <row r="55" spans="1:8" x14ac:dyDescent="0.2">
      <c r="A55" s="5"/>
      <c r="B55" s="9" t="s">
        <v>109</v>
      </c>
      <c r="C55" s="60"/>
      <c r="D55" s="60"/>
      <c r="E55" s="60"/>
      <c r="F55" s="60"/>
      <c r="G55" s="62"/>
      <c r="H55" s="62"/>
    </row>
    <row r="56" spans="1:8" x14ac:dyDescent="0.2">
      <c r="A56" s="5"/>
      <c r="B56" s="9" t="s">
        <v>110</v>
      </c>
      <c r="C56" s="60"/>
      <c r="D56" s="60"/>
      <c r="E56" s="60"/>
      <c r="F56" s="60"/>
      <c r="G56" s="62"/>
      <c r="H56" s="62"/>
    </row>
    <row r="57" spans="1:8" x14ac:dyDescent="0.2">
      <c r="A57" s="41" t="s">
        <v>67</v>
      </c>
      <c r="B57" s="7"/>
      <c r="C57" s="60"/>
      <c r="D57" s="60"/>
      <c r="E57" s="60"/>
      <c r="F57" s="60"/>
      <c r="G57" s="62"/>
      <c r="H57" s="62"/>
    </row>
    <row r="58" spans="1:8" x14ac:dyDescent="0.2">
      <c r="A58" s="5"/>
      <c r="B58" s="9" t="s">
        <v>111</v>
      </c>
      <c r="C58" s="60"/>
      <c r="D58" s="60"/>
      <c r="E58" s="60"/>
      <c r="F58" s="60"/>
      <c r="G58" s="62"/>
      <c r="H58" s="62"/>
    </row>
    <row r="59" spans="1:8" x14ac:dyDescent="0.2">
      <c r="A59" s="5"/>
      <c r="B59" s="9" t="s">
        <v>112</v>
      </c>
      <c r="C59" s="60"/>
      <c r="D59" s="60"/>
      <c r="E59" s="60"/>
      <c r="F59" s="60"/>
      <c r="G59" s="62"/>
      <c r="H59" s="62"/>
    </row>
    <row r="60" spans="1:8" x14ac:dyDescent="0.2">
      <c r="A60" s="5"/>
      <c r="B60" s="9" t="s">
        <v>113</v>
      </c>
      <c r="C60" s="60"/>
      <c r="D60" s="60"/>
      <c r="E60" s="60"/>
      <c r="F60" s="60"/>
      <c r="G60" s="62"/>
      <c r="H60" s="62"/>
    </row>
    <row r="61" spans="1:8" x14ac:dyDescent="0.2">
      <c r="A61" s="5"/>
      <c r="B61" s="9" t="s">
        <v>114</v>
      </c>
      <c r="C61" s="60"/>
      <c r="D61" s="60"/>
      <c r="E61" s="60"/>
      <c r="F61" s="60"/>
      <c r="G61" s="62"/>
      <c r="H61" s="62"/>
    </row>
    <row r="62" spans="1:8" x14ac:dyDescent="0.2">
      <c r="A62" s="5"/>
      <c r="B62" s="9" t="s">
        <v>115</v>
      </c>
      <c r="C62" s="60"/>
      <c r="D62" s="60"/>
      <c r="E62" s="60"/>
      <c r="F62" s="60"/>
      <c r="G62" s="62"/>
      <c r="H62" s="62"/>
    </row>
    <row r="63" spans="1:8" x14ac:dyDescent="0.2">
      <c r="A63" s="5"/>
      <c r="B63" s="9" t="s">
        <v>116</v>
      </c>
      <c r="C63" s="60"/>
      <c r="D63" s="60"/>
      <c r="E63" s="60"/>
      <c r="F63" s="60"/>
      <c r="G63" s="62"/>
      <c r="H63" s="62"/>
    </row>
    <row r="64" spans="1:8" x14ac:dyDescent="0.2">
      <c r="A64" s="5"/>
      <c r="B64" s="9" t="s">
        <v>117</v>
      </c>
      <c r="C64" s="60"/>
      <c r="D64" s="60"/>
      <c r="E64" s="60"/>
      <c r="F64" s="60"/>
      <c r="G64" s="62"/>
      <c r="H64" s="62"/>
    </row>
    <row r="65" spans="1:8" x14ac:dyDescent="0.2">
      <c r="A65" s="41" t="s">
        <v>68</v>
      </c>
      <c r="B65" s="7"/>
      <c r="C65" s="60"/>
      <c r="D65" s="60"/>
      <c r="E65" s="60"/>
      <c r="F65" s="60"/>
      <c r="G65" s="62"/>
      <c r="H65" s="62"/>
    </row>
    <row r="66" spans="1:8" x14ac:dyDescent="0.2">
      <c r="A66" s="5"/>
      <c r="B66" s="9" t="s">
        <v>38</v>
      </c>
      <c r="C66" s="60"/>
      <c r="D66" s="60"/>
      <c r="E66" s="60"/>
      <c r="F66" s="60"/>
      <c r="G66" s="62"/>
      <c r="H66" s="60"/>
    </row>
    <row r="67" spans="1:8" x14ac:dyDescent="0.2">
      <c r="A67" s="5"/>
      <c r="B67" s="9" t="s">
        <v>39</v>
      </c>
      <c r="C67" s="60"/>
      <c r="D67" s="60"/>
      <c r="E67" s="60"/>
      <c r="F67" s="60"/>
      <c r="G67" s="62"/>
      <c r="H67" s="60"/>
    </row>
    <row r="68" spans="1:8" x14ac:dyDescent="0.2">
      <c r="A68" s="5"/>
      <c r="B68" s="9" t="s">
        <v>40</v>
      </c>
      <c r="C68" s="60"/>
      <c r="D68" s="60"/>
      <c r="E68" s="60"/>
      <c r="F68" s="60"/>
      <c r="G68" s="62"/>
      <c r="H68" s="60"/>
    </row>
    <row r="69" spans="1:8" x14ac:dyDescent="0.2">
      <c r="A69" s="41" t="s">
        <v>69</v>
      </c>
      <c r="B69" s="7"/>
      <c r="C69" s="60"/>
      <c r="D69" s="60"/>
      <c r="E69" s="60"/>
      <c r="F69" s="60"/>
      <c r="G69" s="62"/>
      <c r="H69" s="60"/>
    </row>
    <row r="70" spans="1:8" x14ac:dyDescent="0.2">
      <c r="A70" s="5"/>
      <c r="B70" s="9" t="s">
        <v>118</v>
      </c>
      <c r="C70" s="60"/>
      <c r="D70" s="60"/>
      <c r="E70" s="60"/>
      <c r="F70" s="60"/>
      <c r="G70" s="62"/>
      <c r="H70" s="60"/>
    </row>
    <row r="71" spans="1:8" x14ac:dyDescent="0.2">
      <c r="A71" s="5"/>
      <c r="B71" s="9" t="s">
        <v>119</v>
      </c>
      <c r="C71" s="60"/>
      <c r="D71" s="60"/>
      <c r="E71" s="60"/>
      <c r="F71" s="60"/>
      <c r="G71" s="60"/>
      <c r="H71" s="60"/>
    </row>
    <row r="72" spans="1:8" x14ac:dyDescent="0.2">
      <c r="A72" s="5"/>
      <c r="B72" s="9" t="s">
        <v>120</v>
      </c>
      <c r="C72" s="60"/>
      <c r="D72" s="60"/>
      <c r="E72" s="60"/>
      <c r="F72" s="60"/>
      <c r="G72" s="60"/>
      <c r="H72" s="60"/>
    </row>
    <row r="73" spans="1:8" x14ac:dyDescent="0.2">
      <c r="A73" s="5"/>
      <c r="B73" s="9" t="s">
        <v>121</v>
      </c>
      <c r="C73" s="60"/>
      <c r="D73" s="60"/>
      <c r="E73" s="60"/>
      <c r="F73" s="60"/>
      <c r="G73" s="60"/>
      <c r="H73" s="60"/>
    </row>
    <row r="74" spans="1:8" x14ac:dyDescent="0.2">
      <c r="A74" s="5"/>
      <c r="B74" s="9" t="s">
        <v>122</v>
      </c>
      <c r="C74" s="60"/>
      <c r="D74" s="60"/>
      <c r="E74" s="60"/>
      <c r="F74" s="60"/>
      <c r="G74" s="60"/>
      <c r="H74" s="60"/>
    </row>
    <row r="75" spans="1:8" x14ac:dyDescent="0.2">
      <c r="A75" s="5"/>
      <c r="B75" s="9" t="s">
        <v>123</v>
      </c>
      <c r="C75" s="60"/>
      <c r="D75" s="60"/>
      <c r="E75" s="60"/>
      <c r="F75" s="60"/>
      <c r="G75" s="60"/>
      <c r="H75" s="60"/>
    </row>
    <row r="76" spans="1:8" x14ac:dyDescent="0.2">
      <c r="A76" s="6"/>
      <c r="B76" s="10" t="s">
        <v>124</v>
      </c>
      <c r="C76" s="63"/>
      <c r="D76" s="63"/>
      <c r="E76" s="63"/>
      <c r="F76" s="63"/>
      <c r="G76" s="63"/>
      <c r="H76" s="63"/>
    </row>
    <row r="77" spans="1:8" x14ac:dyDescent="0.2">
      <c r="A77" s="8"/>
      <c r="B77" s="11" t="s">
        <v>53</v>
      </c>
      <c r="C77" s="64">
        <v>3404643</v>
      </c>
      <c r="D77" s="64">
        <v>85000</v>
      </c>
      <c r="E77" s="64">
        <v>3489643</v>
      </c>
      <c r="F77" s="64">
        <v>3435433.8099999996</v>
      </c>
      <c r="G77" s="64">
        <v>3435433.8099999996</v>
      </c>
      <c r="H77" s="64">
        <v>54209.19</v>
      </c>
    </row>
    <row r="80" spans="1:8" x14ac:dyDescent="0.2">
      <c r="A80" s="43" t="s">
        <v>135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workbookViewId="0">
      <selection activeCell="E18" sqref="E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44" t="s">
        <v>137</v>
      </c>
      <c r="B1" s="45"/>
      <c r="C1" s="45"/>
      <c r="D1" s="45"/>
      <c r="E1" s="45"/>
      <c r="F1" s="45"/>
      <c r="G1" s="45"/>
      <c r="H1" s="46"/>
    </row>
    <row r="2" spans="1:8" x14ac:dyDescent="0.2">
      <c r="A2" s="47" t="s">
        <v>54</v>
      </c>
      <c r="B2" s="48"/>
      <c r="C2" s="44" t="s">
        <v>60</v>
      </c>
      <c r="D2" s="45"/>
      <c r="E2" s="45"/>
      <c r="F2" s="45"/>
      <c r="G2" s="46"/>
      <c r="H2" s="49" t="s">
        <v>59</v>
      </c>
    </row>
    <row r="3" spans="1:8" ht="24.95" customHeight="1" x14ac:dyDescent="0.2">
      <c r="A3" s="50"/>
      <c r="B3" s="51"/>
      <c r="C3" s="52" t="s">
        <v>55</v>
      </c>
      <c r="D3" s="52" t="s">
        <v>125</v>
      </c>
      <c r="E3" s="52" t="s">
        <v>56</v>
      </c>
      <c r="F3" s="52" t="s">
        <v>57</v>
      </c>
      <c r="G3" s="52" t="s">
        <v>58</v>
      </c>
      <c r="H3" s="53"/>
    </row>
    <row r="4" spans="1:8" x14ac:dyDescent="0.2">
      <c r="A4" s="54"/>
      <c r="B4" s="55"/>
      <c r="C4" s="56">
        <v>1</v>
      </c>
      <c r="D4" s="56">
        <v>2</v>
      </c>
      <c r="E4" s="56" t="s">
        <v>126</v>
      </c>
      <c r="F4" s="56">
        <v>4</v>
      </c>
      <c r="G4" s="56">
        <v>5</v>
      </c>
      <c r="H4" s="56" t="s">
        <v>127</v>
      </c>
    </row>
    <row r="5" spans="1:8" x14ac:dyDescent="0.2">
      <c r="A5" s="5"/>
      <c r="B5" s="13"/>
      <c r="C5" s="65"/>
      <c r="D5" s="65"/>
      <c r="E5" s="65"/>
      <c r="F5" s="65"/>
      <c r="G5" s="65"/>
      <c r="H5" s="66"/>
    </row>
    <row r="6" spans="1:8" x14ac:dyDescent="0.2">
      <c r="A6" s="5"/>
      <c r="B6" s="13" t="s">
        <v>0</v>
      </c>
      <c r="C6" s="42">
        <v>3404643</v>
      </c>
      <c r="D6" s="42"/>
      <c r="E6" s="42">
        <v>3404643</v>
      </c>
      <c r="F6" s="67">
        <v>3350889.81</v>
      </c>
      <c r="G6" s="67">
        <v>3350889.81</v>
      </c>
      <c r="H6" s="68">
        <v>53753.189999999944</v>
      </c>
    </row>
    <row r="7" spans="1:8" x14ac:dyDescent="0.2">
      <c r="A7" s="5"/>
      <c r="B7" s="13"/>
      <c r="C7" s="42"/>
      <c r="D7" s="42"/>
      <c r="E7" s="42"/>
      <c r="F7" s="42"/>
      <c r="G7" s="42"/>
      <c r="H7" s="69"/>
    </row>
    <row r="8" spans="1:8" x14ac:dyDescent="0.2">
      <c r="A8" s="5"/>
      <c r="B8" s="13" t="s">
        <v>1</v>
      </c>
      <c r="C8" s="42"/>
      <c r="D8" s="42">
        <v>85000</v>
      </c>
      <c r="E8" s="42">
        <v>85000</v>
      </c>
      <c r="F8" s="67">
        <v>84544</v>
      </c>
      <c r="G8" s="67">
        <v>84544</v>
      </c>
      <c r="H8" s="68">
        <v>456</v>
      </c>
    </row>
    <row r="9" spans="1:8" x14ac:dyDescent="0.2">
      <c r="A9" s="5"/>
      <c r="B9" s="13"/>
      <c r="C9" s="42"/>
      <c r="D9" s="42"/>
      <c r="E9" s="42"/>
      <c r="F9" s="42"/>
      <c r="G9" s="42"/>
      <c r="H9" s="69"/>
    </row>
    <row r="10" spans="1:8" x14ac:dyDescent="0.2">
      <c r="A10" s="5"/>
      <c r="B10" s="13" t="s">
        <v>2</v>
      </c>
      <c r="C10" s="42"/>
      <c r="D10" s="42"/>
      <c r="E10" s="42"/>
      <c r="F10" s="42"/>
      <c r="G10" s="42"/>
      <c r="H10" s="42"/>
    </row>
    <row r="11" spans="1:8" x14ac:dyDescent="0.2">
      <c r="A11" s="5"/>
      <c r="B11" s="13"/>
      <c r="C11" s="42"/>
      <c r="D11" s="42"/>
      <c r="E11" s="42"/>
      <c r="F11" s="42"/>
      <c r="G11" s="42"/>
      <c r="H11" s="42"/>
    </row>
    <row r="12" spans="1:8" x14ac:dyDescent="0.2">
      <c r="A12" s="5"/>
      <c r="B12" s="13" t="s">
        <v>41</v>
      </c>
      <c r="C12" s="42"/>
      <c r="D12" s="42"/>
      <c r="E12" s="42"/>
      <c r="F12" s="42"/>
      <c r="G12" s="42"/>
      <c r="H12" s="42"/>
    </row>
    <row r="13" spans="1:8" x14ac:dyDescent="0.2">
      <c r="A13" s="5"/>
      <c r="B13" s="13"/>
      <c r="C13" s="42"/>
      <c r="D13" s="42"/>
      <c r="E13" s="42"/>
      <c r="F13" s="42"/>
      <c r="G13" s="42"/>
      <c r="H13" s="42"/>
    </row>
    <row r="14" spans="1:8" x14ac:dyDescent="0.2">
      <c r="A14" s="5"/>
      <c r="B14" s="13" t="s">
        <v>38</v>
      </c>
      <c r="C14" s="42"/>
      <c r="D14" s="42"/>
      <c r="E14" s="42"/>
      <c r="F14" s="42"/>
      <c r="G14" s="42"/>
      <c r="H14" s="42"/>
    </row>
    <row r="15" spans="1:8" x14ac:dyDescent="0.2">
      <c r="A15" s="6"/>
      <c r="B15" s="14"/>
      <c r="C15" s="70"/>
      <c r="D15" s="70"/>
      <c r="E15" s="70"/>
      <c r="F15" s="70"/>
      <c r="G15" s="70"/>
      <c r="H15" s="70"/>
    </row>
    <row r="16" spans="1:8" x14ac:dyDescent="0.2">
      <c r="A16" s="15"/>
      <c r="B16" s="11" t="s">
        <v>53</v>
      </c>
      <c r="C16" s="64">
        <v>3404643</v>
      </c>
      <c r="D16" s="64">
        <v>85000</v>
      </c>
      <c r="E16" s="64">
        <v>3489643</v>
      </c>
      <c r="F16" s="64">
        <v>3435433.81</v>
      </c>
      <c r="G16" s="64">
        <v>3435433.81</v>
      </c>
      <c r="H16" s="64">
        <v>54209.189999999944</v>
      </c>
    </row>
    <row r="19" spans="1:1" x14ac:dyDescent="0.2">
      <c r="A19" s="43" t="s">
        <v>135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activeCell="A3" sqref="A3:B5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44" t="s">
        <v>138</v>
      </c>
      <c r="B1" s="45"/>
      <c r="C1" s="45"/>
      <c r="D1" s="45"/>
      <c r="E1" s="45"/>
      <c r="F1" s="45"/>
      <c r="G1" s="45"/>
      <c r="H1" s="46"/>
    </row>
    <row r="2" spans="1:8" x14ac:dyDescent="0.2">
      <c r="B2" s="21"/>
      <c r="C2" s="21"/>
      <c r="D2" s="21"/>
      <c r="E2" s="21"/>
      <c r="F2" s="21"/>
      <c r="G2" s="21"/>
      <c r="H2" s="21"/>
    </row>
    <row r="3" spans="1:8" x14ac:dyDescent="0.2">
      <c r="A3" s="47" t="s">
        <v>54</v>
      </c>
      <c r="B3" s="48"/>
      <c r="C3" s="44" t="s">
        <v>60</v>
      </c>
      <c r="D3" s="45"/>
      <c r="E3" s="45"/>
      <c r="F3" s="45"/>
      <c r="G3" s="46"/>
      <c r="H3" s="49" t="s">
        <v>59</v>
      </c>
    </row>
    <row r="4" spans="1:8" ht="24.95" customHeight="1" x14ac:dyDescent="0.2">
      <c r="A4" s="50"/>
      <c r="B4" s="51"/>
      <c r="C4" s="52" t="s">
        <v>55</v>
      </c>
      <c r="D4" s="52" t="s">
        <v>125</v>
      </c>
      <c r="E4" s="52" t="s">
        <v>56</v>
      </c>
      <c r="F4" s="52" t="s">
        <v>57</v>
      </c>
      <c r="G4" s="52" t="s">
        <v>58</v>
      </c>
      <c r="H4" s="53"/>
    </row>
    <row r="5" spans="1:8" x14ac:dyDescent="0.2">
      <c r="A5" s="54"/>
      <c r="B5" s="55"/>
      <c r="C5" s="56">
        <v>1</v>
      </c>
      <c r="D5" s="56">
        <v>2</v>
      </c>
      <c r="E5" s="56" t="s">
        <v>126</v>
      </c>
      <c r="F5" s="56">
        <v>4</v>
      </c>
      <c r="G5" s="56">
        <v>5</v>
      </c>
      <c r="H5" s="56" t="s">
        <v>127</v>
      </c>
    </row>
    <row r="6" spans="1:8" x14ac:dyDescent="0.2">
      <c r="A6" s="22"/>
      <c r="B6" s="18"/>
      <c r="C6" s="71"/>
      <c r="D6" s="71"/>
      <c r="E6" s="71"/>
      <c r="F6" s="71"/>
      <c r="G6" s="71"/>
      <c r="H6" s="71"/>
    </row>
    <row r="7" spans="1:8" x14ac:dyDescent="0.2">
      <c r="A7" s="4" t="s">
        <v>128</v>
      </c>
      <c r="B7" s="16"/>
      <c r="C7" s="60">
        <v>1867300</v>
      </c>
      <c r="D7" s="60">
        <v>88060</v>
      </c>
      <c r="E7" s="60">
        <v>1955360</v>
      </c>
      <c r="F7" s="60">
        <v>1941612.12</v>
      </c>
      <c r="G7" s="60">
        <v>1941612.12</v>
      </c>
      <c r="H7" s="60">
        <v>13747.88</v>
      </c>
    </row>
    <row r="8" spans="1:8" x14ac:dyDescent="0.2">
      <c r="A8" s="4" t="s">
        <v>130</v>
      </c>
      <c r="B8" s="16"/>
      <c r="C8" s="60">
        <v>236500</v>
      </c>
      <c r="D8" s="60">
        <v>5227</v>
      </c>
      <c r="E8" s="60">
        <v>241727</v>
      </c>
      <c r="F8" s="60">
        <v>240795.82</v>
      </c>
      <c r="G8" s="60">
        <v>240795.82</v>
      </c>
      <c r="H8" s="60">
        <v>931.18</v>
      </c>
    </row>
    <row r="9" spans="1:8" x14ac:dyDescent="0.2">
      <c r="A9" s="4" t="s">
        <v>129</v>
      </c>
      <c r="B9" s="16"/>
      <c r="C9" s="60">
        <v>237500</v>
      </c>
      <c r="D9" s="60">
        <v>4490</v>
      </c>
      <c r="E9" s="60">
        <v>241990</v>
      </c>
      <c r="F9" s="60">
        <v>241939.97</v>
      </c>
      <c r="G9" s="60">
        <v>241939.97</v>
      </c>
      <c r="H9" s="60">
        <v>50.03</v>
      </c>
    </row>
    <row r="10" spans="1:8" x14ac:dyDescent="0.2">
      <c r="A10" s="4" t="s">
        <v>131</v>
      </c>
      <c r="B10" s="16"/>
      <c r="C10" s="60">
        <v>367800</v>
      </c>
      <c r="D10" s="60">
        <v>3480</v>
      </c>
      <c r="E10" s="60">
        <v>371280</v>
      </c>
      <c r="F10" s="60">
        <v>354899.07</v>
      </c>
      <c r="G10" s="60">
        <v>354899.07</v>
      </c>
      <c r="H10" s="60">
        <v>16380.93</v>
      </c>
    </row>
    <row r="11" spans="1:8" x14ac:dyDescent="0.2">
      <c r="A11" s="4" t="s">
        <v>132</v>
      </c>
      <c r="B11" s="16"/>
      <c r="C11" s="60">
        <v>234000</v>
      </c>
      <c r="D11" s="60">
        <v>-31000</v>
      </c>
      <c r="E11" s="60">
        <v>203000</v>
      </c>
      <c r="F11" s="60">
        <v>196667.15</v>
      </c>
      <c r="G11" s="60">
        <v>196667.15</v>
      </c>
      <c r="H11" s="60">
        <v>6332.85</v>
      </c>
    </row>
    <row r="12" spans="1:8" x14ac:dyDescent="0.2">
      <c r="A12" s="4" t="s">
        <v>133</v>
      </c>
      <c r="B12" s="16"/>
      <c r="C12" s="60">
        <v>461543</v>
      </c>
      <c r="D12" s="60">
        <v>14743</v>
      </c>
      <c r="E12" s="60">
        <v>476286</v>
      </c>
      <c r="F12" s="60">
        <v>459519.68</v>
      </c>
      <c r="G12" s="60">
        <v>459519.68</v>
      </c>
      <c r="H12" s="60">
        <v>16766.32</v>
      </c>
    </row>
    <row r="13" spans="1:8" x14ac:dyDescent="0.2">
      <c r="A13" s="4"/>
      <c r="B13" s="16"/>
      <c r="C13" s="60"/>
      <c r="D13" s="60"/>
      <c r="E13" s="60"/>
      <c r="F13" s="60"/>
      <c r="G13" s="60"/>
      <c r="H13" s="60"/>
    </row>
    <row r="14" spans="1:8" x14ac:dyDescent="0.2">
      <c r="A14" s="4"/>
      <c r="B14" s="16"/>
      <c r="C14" s="60"/>
      <c r="D14" s="60"/>
      <c r="E14" s="60"/>
      <c r="F14" s="60"/>
      <c r="G14" s="60"/>
      <c r="H14" s="60"/>
    </row>
    <row r="15" spans="1:8" x14ac:dyDescent="0.2">
      <c r="A15" s="4"/>
      <c r="B15" s="19"/>
      <c r="C15" s="63"/>
      <c r="D15" s="63"/>
      <c r="E15" s="63"/>
      <c r="F15" s="63"/>
      <c r="G15" s="63"/>
      <c r="H15" s="63"/>
    </row>
    <row r="16" spans="1:8" x14ac:dyDescent="0.2">
      <c r="A16" s="20"/>
      <c r="B16" s="40" t="s">
        <v>53</v>
      </c>
      <c r="C16" s="72">
        <f>SUM(C7:C12)</f>
        <v>3404643</v>
      </c>
      <c r="D16" s="72">
        <f t="shared" ref="D16:H16" si="0">SUM(D7:D12)</f>
        <v>85000</v>
      </c>
      <c r="E16" s="72">
        <f t="shared" si="0"/>
        <v>3489643</v>
      </c>
      <c r="F16" s="72">
        <f t="shared" si="0"/>
        <v>3435433.81</v>
      </c>
      <c r="G16" s="72">
        <f t="shared" si="0"/>
        <v>3435433.81</v>
      </c>
      <c r="H16" s="72">
        <f t="shared" si="0"/>
        <v>54209.19</v>
      </c>
    </row>
    <row r="19" spans="1:8" ht="45" customHeight="1" x14ac:dyDescent="0.2">
      <c r="A19" s="44" t="s">
        <v>139</v>
      </c>
      <c r="B19" s="45"/>
      <c r="C19" s="45"/>
      <c r="D19" s="45"/>
      <c r="E19" s="45"/>
      <c r="F19" s="45"/>
      <c r="G19" s="45"/>
      <c r="H19" s="46"/>
    </row>
    <row r="21" spans="1:8" x14ac:dyDescent="0.2">
      <c r="A21" s="47" t="s">
        <v>54</v>
      </c>
      <c r="B21" s="48"/>
      <c r="C21" s="44" t="s">
        <v>60</v>
      </c>
      <c r="D21" s="45"/>
      <c r="E21" s="45"/>
      <c r="F21" s="45"/>
      <c r="G21" s="46"/>
      <c r="H21" s="49" t="s">
        <v>59</v>
      </c>
    </row>
    <row r="22" spans="1:8" ht="22.5" x14ac:dyDescent="0.2">
      <c r="A22" s="50"/>
      <c r="B22" s="51"/>
      <c r="C22" s="52" t="s">
        <v>55</v>
      </c>
      <c r="D22" s="52" t="s">
        <v>125</v>
      </c>
      <c r="E22" s="52" t="s">
        <v>56</v>
      </c>
      <c r="F22" s="52" t="s">
        <v>57</v>
      </c>
      <c r="G22" s="52" t="s">
        <v>58</v>
      </c>
      <c r="H22" s="53"/>
    </row>
    <row r="23" spans="1:8" x14ac:dyDescent="0.2">
      <c r="A23" s="54"/>
      <c r="B23" s="55"/>
      <c r="C23" s="56">
        <v>1</v>
      </c>
      <c r="D23" s="56">
        <v>2</v>
      </c>
      <c r="E23" s="56" t="s">
        <v>126</v>
      </c>
      <c r="F23" s="56">
        <v>4</v>
      </c>
      <c r="G23" s="56">
        <v>5</v>
      </c>
      <c r="H23" s="56" t="s">
        <v>127</v>
      </c>
    </row>
    <row r="24" spans="1:8" x14ac:dyDescent="0.2">
      <c r="A24" s="22"/>
      <c r="B24" s="23"/>
      <c r="C24" s="27"/>
      <c r="D24" s="27"/>
      <c r="E24" s="27"/>
      <c r="F24" s="27"/>
      <c r="G24" s="27"/>
      <c r="H24" s="27"/>
    </row>
    <row r="25" spans="1:8" x14ac:dyDescent="0.2">
      <c r="A25" s="4" t="s">
        <v>8</v>
      </c>
      <c r="B25" s="2"/>
      <c r="C25" s="28"/>
      <c r="D25" s="28"/>
      <c r="E25" s="28"/>
      <c r="F25" s="28"/>
      <c r="G25" s="28"/>
      <c r="H25" s="28"/>
    </row>
    <row r="26" spans="1:8" x14ac:dyDescent="0.2">
      <c r="A26" s="4" t="s">
        <v>9</v>
      </c>
      <c r="B26" s="2"/>
      <c r="C26" s="28"/>
      <c r="D26" s="28"/>
      <c r="E26" s="28" t="s">
        <v>134</v>
      </c>
      <c r="F26" s="28"/>
      <c r="G26" s="28"/>
      <c r="H26" s="28"/>
    </row>
    <row r="27" spans="1:8" x14ac:dyDescent="0.2">
      <c r="A27" s="4" t="s">
        <v>10</v>
      </c>
      <c r="B27" s="2"/>
      <c r="C27" s="28"/>
      <c r="D27" s="28"/>
      <c r="E27" s="28"/>
      <c r="F27" s="28"/>
      <c r="G27" s="28"/>
      <c r="H27" s="28"/>
    </row>
    <row r="28" spans="1:8" x14ac:dyDescent="0.2">
      <c r="A28" s="4" t="s">
        <v>11</v>
      </c>
      <c r="B28" s="2"/>
      <c r="C28" s="28"/>
      <c r="D28" s="28"/>
      <c r="E28" s="28"/>
      <c r="F28" s="28"/>
      <c r="G28" s="28"/>
      <c r="H28" s="28"/>
    </row>
    <row r="29" spans="1:8" x14ac:dyDescent="0.2">
      <c r="A29" s="4"/>
      <c r="B29" s="2"/>
      <c r="C29" s="29"/>
      <c r="D29" s="29"/>
      <c r="E29" s="29"/>
      <c r="F29" s="29"/>
      <c r="G29" s="29"/>
      <c r="H29" s="29"/>
    </row>
    <row r="30" spans="1:8" x14ac:dyDescent="0.2">
      <c r="A30" s="20"/>
      <c r="B30" s="40" t="s">
        <v>53</v>
      </c>
      <c r="C30" s="17"/>
      <c r="D30" s="17"/>
      <c r="E30" s="17"/>
      <c r="F30" s="17"/>
      <c r="G30" s="17"/>
      <c r="H30" s="17"/>
    </row>
    <row r="33" spans="1:8" ht="45" customHeight="1" x14ac:dyDescent="0.2">
      <c r="A33" s="44" t="s">
        <v>140</v>
      </c>
      <c r="B33" s="45"/>
      <c r="C33" s="45"/>
      <c r="D33" s="45"/>
      <c r="E33" s="45"/>
      <c r="F33" s="45"/>
      <c r="G33" s="45"/>
      <c r="H33" s="46"/>
    </row>
    <row r="34" spans="1:8" x14ac:dyDescent="0.2">
      <c r="A34" s="47" t="s">
        <v>54</v>
      </c>
      <c r="B34" s="48"/>
      <c r="C34" s="44" t="s">
        <v>60</v>
      </c>
      <c r="D34" s="45"/>
      <c r="E34" s="45"/>
      <c r="F34" s="45"/>
      <c r="G34" s="46"/>
      <c r="H34" s="49" t="s">
        <v>59</v>
      </c>
    </row>
    <row r="35" spans="1:8" ht="22.5" x14ac:dyDescent="0.2">
      <c r="A35" s="50"/>
      <c r="B35" s="51"/>
      <c r="C35" s="52" t="s">
        <v>55</v>
      </c>
      <c r="D35" s="52" t="s">
        <v>125</v>
      </c>
      <c r="E35" s="52" t="s">
        <v>56</v>
      </c>
      <c r="F35" s="52" t="s">
        <v>57</v>
      </c>
      <c r="G35" s="52" t="s">
        <v>58</v>
      </c>
      <c r="H35" s="53"/>
    </row>
    <row r="36" spans="1:8" x14ac:dyDescent="0.2">
      <c r="A36" s="54"/>
      <c r="B36" s="55"/>
      <c r="C36" s="56">
        <v>1</v>
      </c>
      <c r="D36" s="56">
        <v>2</v>
      </c>
      <c r="E36" s="56" t="s">
        <v>126</v>
      </c>
      <c r="F36" s="56">
        <v>4</v>
      </c>
      <c r="G36" s="56">
        <v>5</v>
      </c>
      <c r="H36" s="56" t="s">
        <v>127</v>
      </c>
    </row>
    <row r="37" spans="1:8" x14ac:dyDescent="0.2">
      <c r="A37" s="22"/>
      <c r="B37" s="23"/>
      <c r="C37" s="27"/>
      <c r="D37" s="27"/>
      <c r="E37" s="27"/>
      <c r="F37" s="27"/>
      <c r="G37" s="27"/>
      <c r="H37" s="27"/>
    </row>
    <row r="38" spans="1:8" ht="22.5" x14ac:dyDescent="0.2">
      <c r="A38" s="4"/>
      <c r="B38" s="25" t="s">
        <v>13</v>
      </c>
      <c r="C38" s="28"/>
      <c r="D38" s="28"/>
      <c r="E38" s="28"/>
      <c r="F38" s="28"/>
      <c r="G38" s="28"/>
      <c r="H38" s="28"/>
    </row>
    <row r="39" spans="1:8" x14ac:dyDescent="0.2">
      <c r="A39" s="4"/>
      <c r="B39" s="25"/>
      <c r="C39" s="28"/>
      <c r="D39" s="28"/>
      <c r="E39" s="28"/>
      <c r="F39" s="28"/>
      <c r="G39" s="28"/>
      <c r="H39" s="28"/>
    </row>
    <row r="40" spans="1:8" x14ac:dyDescent="0.2">
      <c r="A40" s="4"/>
      <c r="B40" s="25" t="s">
        <v>12</v>
      </c>
      <c r="C40" s="28"/>
      <c r="D40" s="28"/>
      <c r="E40" s="28"/>
      <c r="F40" s="28"/>
      <c r="G40" s="28"/>
      <c r="H40" s="28"/>
    </row>
    <row r="41" spans="1:8" x14ac:dyDescent="0.2">
      <c r="A41" s="4"/>
      <c r="B41" s="25"/>
      <c r="C41" s="28"/>
      <c r="D41" s="28"/>
      <c r="E41" s="28"/>
      <c r="F41" s="28"/>
      <c r="G41" s="28"/>
      <c r="H41" s="28"/>
    </row>
    <row r="42" spans="1:8" ht="22.5" x14ac:dyDescent="0.2">
      <c r="A42" s="4"/>
      <c r="B42" s="25" t="s">
        <v>14</v>
      </c>
      <c r="C42" s="28"/>
      <c r="D42" s="28"/>
      <c r="E42" s="28"/>
      <c r="F42" s="28"/>
      <c r="G42" s="28"/>
      <c r="H42" s="28"/>
    </row>
    <row r="43" spans="1:8" x14ac:dyDescent="0.2">
      <c r="A43" s="4"/>
      <c r="B43" s="25"/>
      <c r="C43" s="28"/>
      <c r="D43" s="28"/>
      <c r="E43" s="28"/>
      <c r="F43" s="28"/>
      <c r="G43" s="28"/>
      <c r="H43" s="28"/>
    </row>
    <row r="44" spans="1:8" ht="22.5" x14ac:dyDescent="0.2">
      <c r="A44" s="4"/>
      <c r="B44" s="25" t="s">
        <v>26</v>
      </c>
      <c r="C44" s="28"/>
      <c r="D44" s="28"/>
      <c r="E44" s="28"/>
      <c r="F44" s="28"/>
      <c r="G44" s="28"/>
      <c r="H44" s="28"/>
    </row>
    <row r="45" spans="1:8" x14ac:dyDescent="0.2">
      <c r="A45" s="4"/>
      <c r="B45" s="25"/>
      <c r="C45" s="28"/>
      <c r="D45" s="28"/>
      <c r="E45" s="28"/>
      <c r="F45" s="28"/>
      <c r="G45" s="28"/>
      <c r="H45" s="28"/>
    </row>
    <row r="46" spans="1:8" ht="22.5" x14ac:dyDescent="0.2">
      <c r="A46" s="4"/>
      <c r="B46" s="25" t="s">
        <v>27</v>
      </c>
      <c r="C46" s="28"/>
      <c r="D46" s="28"/>
      <c r="E46" s="28" t="s">
        <v>134</v>
      </c>
      <c r="F46" s="28"/>
      <c r="G46" s="28"/>
      <c r="H46" s="28"/>
    </row>
    <row r="47" spans="1:8" x14ac:dyDescent="0.2">
      <c r="A47" s="4"/>
      <c r="B47" s="25"/>
      <c r="C47" s="28"/>
      <c r="D47" s="28"/>
      <c r="E47" s="28"/>
      <c r="F47" s="28"/>
      <c r="G47" s="28"/>
      <c r="H47" s="28"/>
    </row>
    <row r="48" spans="1:8" ht="22.5" x14ac:dyDescent="0.2">
      <c r="A48" s="4"/>
      <c r="B48" s="25" t="s">
        <v>34</v>
      </c>
      <c r="C48" s="28"/>
      <c r="D48" s="28"/>
      <c r="E48" s="28"/>
      <c r="F48" s="28"/>
      <c r="G48" s="28"/>
      <c r="H48" s="28"/>
    </row>
    <row r="49" spans="1:8" x14ac:dyDescent="0.2">
      <c r="A49" s="4"/>
      <c r="B49" s="25"/>
      <c r="C49" s="28"/>
      <c r="D49" s="28"/>
      <c r="E49" s="28"/>
      <c r="F49" s="28"/>
      <c r="G49" s="28"/>
      <c r="H49" s="28"/>
    </row>
    <row r="50" spans="1:8" x14ac:dyDescent="0.2">
      <c r="A50" s="4"/>
      <c r="B50" s="25" t="s">
        <v>15</v>
      </c>
      <c r="C50" s="28"/>
      <c r="D50" s="28"/>
      <c r="E50" s="28"/>
      <c r="F50" s="28"/>
      <c r="G50" s="28"/>
      <c r="H50" s="28"/>
    </row>
    <row r="51" spans="1:8" x14ac:dyDescent="0.2">
      <c r="A51" s="24"/>
      <c r="B51" s="26"/>
      <c r="C51" s="29"/>
      <c r="D51" s="29"/>
      <c r="E51" s="29"/>
      <c r="F51" s="29"/>
      <c r="G51" s="29"/>
      <c r="H51" s="29"/>
    </row>
    <row r="52" spans="1:8" x14ac:dyDescent="0.2">
      <c r="A52" s="20"/>
      <c r="B52" s="40" t="s">
        <v>53</v>
      </c>
      <c r="C52" s="17"/>
      <c r="D52" s="17"/>
      <c r="E52" s="17"/>
      <c r="F52" s="17"/>
      <c r="G52" s="17"/>
      <c r="H52" s="17"/>
    </row>
    <row r="56" spans="1:8" x14ac:dyDescent="0.2">
      <c r="A56" s="43" t="s">
        <v>135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16:H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abSelected="1" workbookViewId="0">
      <selection activeCell="D8" sqref="D8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44" t="s">
        <v>141</v>
      </c>
      <c r="B1" s="45"/>
      <c r="C1" s="45"/>
      <c r="D1" s="45"/>
      <c r="E1" s="45"/>
      <c r="F1" s="45"/>
      <c r="G1" s="45"/>
      <c r="H1" s="46"/>
    </row>
    <row r="2" spans="1:8" x14ac:dyDescent="0.2">
      <c r="A2" s="47" t="s">
        <v>54</v>
      </c>
      <c r="B2" s="48"/>
      <c r="C2" s="44" t="s">
        <v>60</v>
      </c>
      <c r="D2" s="45"/>
      <c r="E2" s="45"/>
      <c r="F2" s="45"/>
      <c r="G2" s="46"/>
      <c r="H2" s="49" t="s">
        <v>59</v>
      </c>
    </row>
    <row r="3" spans="1:8" ht="24.95" customHeight="1" x14ac:dyDescent="0.2">
      <c r="A3" s="50"/>
      <c r="B3" s="51"/>
      <c r="C3" s="52" t="s">
        <v>55</v>
      </c>
      <c r="D3" s="52" t="s">
        <v>125</v>
      </c>
      <c r="E3" s="52" t="s">
        <v>56</v>
      </c>
      <c r="F3" s="52" t="s">
        <v>57</v>
      </c>
      <c r="G3" s="52" t="s">
        <v>58</v>
      </c>
      <c r="H3" s="53"/>
    </row>
    <row r="4" spans="1:8" x14ac:dyDescent="0.2">
      <c r="A4" s="54"/>
      <c r="B4" s="55"/>
      <c r="C4" s="56">
        <v>1</v>
      </c>
      <c r="D4" s="56">
        <v>2</v>
      </c>
      <c r="E4" s="56" t="s">
        <v>126</v>
      </c>
      <c r="F4" s="56">
        <v>4</v>
      </c>
      <c r="G4" s="56">
        <v>5</v>
      </c>
      <c r="H4" s="56" t="s">
        <v>127</v>
      </c>
    </row>
    <row r="5" spans="1:8" x14ac:dyDescent="0.2">
      <c r="A5" s="37"/>
      <c r="B5" s="38"/>
      <c r="C5" s="12"/>
      <c r="D5" s="12"/>
      <c r="E5" s="12"/>
      <c r="F5" s="12"/>
      <c r="G5" s="12"/>
      <c r="H5" s="12"/>
    </row>
    <row r="6" spans="1:8" x14ac:dyDescent="0.2">
      <c r="A6" s="34" t="s">
        <v>16</v>
      </c>
      <c r="B6" s="32"/>
      <c r="C6" s="60">
        <f>C14</f>
        <v>3404643</v>
      </c>
      <c r="D6" s="60">
        <f t="shared" ref="D6:H6" si="0">D14</f>
        <v>85000</v>
      </c>
      <c r="E6" s="60">
        <f t="shared" si="0"/>
        <v>3489643</v>
      </c>
      <c r="F6" s="60">
        <f t="shared" si="0"/>
        <v>3435433.81</v>
      </c>
      <c r="G6" s="60">
        <f t="shared" si="0"/>
        <v>3435433.81</v>
      </c>
      <c r="H6" s="60">
        <f t="shared" si="0"/>
        <v>54209.189999999944</v>
      </c>
    </row>
    <row r="7" spans="1:8" x14ac:dyDescent="0.2">
      <c r="A7" s="31"/>
      <c r="B7" s="35" t="s">
        <v>42</v>
      </c>
      <c r="C7" s="60"/>
      <c r="D7" s="60"/>
      <c r="E7" s="60"/>
      <c r="F7" s="60"/>
      <c r="G7" s="60"/>
      <c r="H7" s="60"/>
    </row>
    <row r="8" spans="1:8" x14ac:dyDescent="0.2">
      <c r="A8" s="31"/>
      <c r="B8" s="35" t="s">
        <v>17</v>
      </c>
      <c r="C8" s="60"/>
      <c r="D8" s="60"/>
      <c r="E8" s="60"/>
      <c r="F8" s="60"/>
      <c r="G8" s="60"/>
      <c r="H8" s="60"/>
    </row>
    <row r="9" spans="1:8" x14ac:dyDescent="0.2">
      <c r="A9" s="31"/>
      <c r="B9" s="35" t="s">
        <v>43</v>
      </c>
      <c r="C9" s="60"/>
      <c r="D9" s="60"/>
      <c r="E9" s="60"/>
      <c r="F9" s="60"/>
      <c r="G9" s="60"/>
      <c r="H9" s="60"/>
    </row>
    <row r="10" spans="1:8" x14ac:dyDescent="0.2">
      <c r="A10" s="31"/>
      <c r="B10" s="35" t="s">
        <v>3</v>
      </c>
      <c r="C10" s="60"/>
      <c r="D10" s="60"/>
      <c r="E10" s="60"/>
      <c r="F10" s="60"/>
      <c r="G10" s="60"/>
      <c r="H10" s="60"/>
    </row>
    <row r="11" spans="1:8" x14ac:dyDescent="0.2">
      <c r="A11" s="31"/>
      <c r="B11" s="35" t="s">
        <v>23</v>
      </c>
      <c r="C11" s="60"/>
      <c r="D11" s="60"/>
      <c r="E11" s="60"/>
      <c r="F11" s="60"/>
      <c r="G11" s="60"/>
      <c r="H11" s="60"/>
    </row>
    <row r="12" spans="1:8" x14ac:dyDescent="0.2">
      <c r="A12" s="31"/>
      <c r="B12" s="35" t="s">
        <v>18</v>
      </c>
      <c r="C12" s="60"/>
      <c r="D12" s="60"/>
      <c r="E12" s="60"/>
      <c r="F12" s="60"/>
      <c r="G12" s="60"/>
      <c r="H12" s="60"/>
    </row>
    <row r="13" spans="1:8" x14ac:dyDescent="0.2">
      <c r="A13" s="31"/>
      <c r="B13" s="35" t="s">
        <v>44</v>
      </c>
      <c r="C13" s="60"/>
      <c r="D13" s="60"/>
      <c r="E13" s="60"/>
      <c r="F13" s="60"/>
      <c r="G13" s="60"/>
      <c r="H13" s="60"/>
    </row>
    <row r="14" spans="1:8" x14ac:dyDescent="0.2">
      <c r="A14" s="31"/>
      <c r="B14" s="35" t="s">
        <v>19</v>
      </c>
      <c r="C14" s="60">
        <v>3404643</v>
      </c>
      <c r="D14" s="60">
        <v>85000</v>
      </c>
      <c r="E14" s="60">
        <v>3489643</v>
      </c>
      <c r="F14" s="60">
        <v>3435433.81</v>
      </c>
      <c r="G14" s="60">
        <v>3435433.81</v>
      </c>
      <c r="H14" s="60">
        <v>54209.189999999944</v>
      </c>
    </row>
    <row r="15" spans="1:8" x14ac:dyDescent="0.2">
      <c r="A15" s="33"/>
      <c r="B15" s="35"/>
      <c r="C15" s="60"/>
      <c r="D15" s="60"/>
      <c r="E15" s="60"/>
      <c r="F15" s="60"/>
      <c r="G15" s="60"/>
      <c r="H15" s="60"/>
    </row>
    <row r="16" spans="1:8" x14ac:dyDescent="0.2">
      <c r="A16" s="34" t="s">
        <v>20</v>
      </c>
      <c r="B16" s="36"/>
      <c r="C16" s="60"/>
      <c r="D16" s="60"/>
      <c r="E16" s="60"/>
      <c r="F16" s="60"/>
      <c r="G16" s="60"/>
      <c r="H16" s="60"/>
    </row>
    <row r="17" spans="1:8" x14ac:dyDescent="0.2">
      <c r="A17" s="31"/>
      <c r="B17" s="35" t="s">
        <v>45</v>
      </c>
      <c r="C17" s="60"/>
      <c r="D17" s="60"/>
      <c r="E17" s="60"/>
      <c r="F17" s="60"/>
      <c r="G17" s="60"/>
      <c r="H17" s="60"/>
    </row>
    <row r="18" spans="1:8" x14ac:dyDescent="0.2">
      <c r="A18" s="31"/>
      <c r="B18" s="35" t="s">
        <v>28</v>
      </c>
      <c r="C18" s="60"/>
      <c r="D18" s="60"/>
      <c r="E18" s="60"/>
      <c r="F18" s="60"/>
      <c r="G18" s="60"/>
      <c r="H18" s="60"/>
    </row>
    <row r="19" spans="1:8" x14ac:dyDescent="0.2">
      <c r="A19" s="31"/>
      <c r="B19" s="35" t="s">
        <v>21</v>
      </c>
      <c r="C19" s="60"/>
      <c r="D19" s="60"/>
      <c r="E19" s="60"/>
      <c r="F19" s="60"/>
      <c r="G19" s="60"/>
      <c r="H19" s="60"/>
    </row>
    <row r="20" spans="1:8" x14ac:dyDescent="0.2">
      <c r="A20" s="31"/>
      <c r="B20" s="35" t="s">
        <v>46</v>
      </c>
      <c r="C20" s="60"/>
      <c r="D20" s="60"/>
      <c r="E20" s="60"/>
      <c r="F20" s="60"/>
      <c r="G20" s="60"/>
      <c r="H20" s="60"/>
    </row>
    <row r="21" spans="1:8" x14ac:dyDescent="0.2">
      <c r="A21" s="31"/>
      <c r="B21" s="35" t="s">
        <v>47</v>
      </c>
      <c r="C21" s="60"/>
      <c r="D21" s="60"/>
      <c r="E21" s="60"/>
      <c r="F21" s="60"/>
      <c r="G21" s="60"/>
      <c r="H21" s="60"/>
    </row>
    <row r="22" spans="1:8" x14ac:dyDescent="0.2">
      <c r="A22" s="31"/>
      <c r="B22" s="35" t="s">
        <v>48</v>
      </c>
      <c r="C22" s="60"/>
      <c r="D22" s="60"/>
      <c r="E22" s="60"/>
      <c r="F22" s="60"/>
      <c r="G22" s="60"/>
      <c r="H22" s="60"/>
    </row>
    <row r="23" spans="1:8" x14ac:dyDescent="0.2">
      <c r="A23" s="31"/>
      <c r="B23" s="35" t="s">
        <v>4</v>
      </c>
      <c r="C23" s="60"/>
      <c r="D23" s="60"/>
      <c r="E23" s="60"/>
      <c r="F23" s="60"/>
      <c r="G23" s="60"/>
      <c r="H23" s="60"/>
    </row>
    <row r="24" spans="1:8" x14ac:dyDescent="0.2">
      <c r="A24" s="33"/>
      <c r="B24" s="35"/>
      <c r="C24" s="60"/>
      <c r="D24" s="60"/>
      <c r="E24" s="60"/>
      <c r="F24" s="60"/>
      <c r="G24" s="60"/>
      <c r="H24" s="60"/>
    </row>
    <row r="25" spans="1:8" x14ac:dyDescent="0.2">
      <c r="A25" s="34" t="s">
        <v>49</v>
      </c>
      <c r="B25" s="36"/>
      <c r="C25" s="60"/>
      <c r="D25" s="60"/>
      <c r="E25" s="60"/>
      <c r="F25" s="60"/>
      <c r="G25" s="60"/>
      <c r="H25" s="60"/>
    </row>
    <row r="26" spans="1:8" x14ac:dyDescent="0.2">
      <c r="A26" s="31"/>
      <c r="B26" s="35" t="s">
        <v>29</v>
      </c>
      <c r="C26" s="60"/>
      <c r="D26" s="60"/>
      <c r="E26" s="60"/>
      <c r="F26" s="60"/>
      <c r="G26" s="60"/>
      <c r="H26" s="60"/>
    </row>
    <row r="27" spans="1:8" x14ac:dyDescent="0.2">
      <c r="A27" s="31"/>
      <c r="B27" s="35" t="s">
        <v>24</v>
      </c>
      <c r="C27" s="60"/>
      <c r="D27" s="60"/>
      <c r="E27" s="60"/>
      <c r="F27" s="60"/>
      <c r="G27" s="60"/>
      <c r="H27" s="60"/>
    </row>
    <row r="28" spans="1:8" x14ac:dyDescent="0.2">
      <c r="A28" s="31"/>
      <c r="B28" s="35" t="s">
        <v>30</v>
      </c>
      <c r="C28" s="60"/>
      <c r="D28" s="60"/>
      <c r="E28" s="60"/>
      <c r="F28" s="60"/>
      <c r="G28" s="60"/>
      <c r="H28" s="60"/>
    </row>
    <row r="29" spans="1:8" x14ac:dyDescent="0.2">
      <c r="A29" s="31"/>
      <c r="B29" s="35" t="s">
        <v>50</v>
      </c>
      <c r="C29" s="60"/>
      <c r="D29" s="60"/>
      <c r="E29" s="60"/>
      <c r="F29" s="60"/>
      <c r="G29" s="60"/>
      <c r="H29" s="60"/>
    </row>
    <row r="30" spans="1:8" x14ac:dyDescent="0.2">
      <c r="A30" s="31"/>
      <c r="B30" s="35" t="s">
        <v>22</v>
      </c>
      <c r="C30" s="60"/>
      <c r="D30" s="60"/>
      <c r="E30" s="60"/>
      <c r="F30" s="60"/>
      <c r="G30" s="60"/>
      <c r="H30" s="60"/>
    </row>
    <row r="31" spans="1:8" x14ac:dyDescent="0.2">
      <c r="A31" s="31"/>
      <c r="B31" s="35" t="s">
        <v>5</v>
      </c>
      <c r="C31" s="60"/>
      <c r="D31" s="60"/>
      <c r="E31" s="60"/>
      <c r="F31" s="60"/>
      <c r="G31" s="60"/>
      <c r="H31" s="60"/>
    </row>
    <row r="32" spans="1:8" x14ac:dyDescent="0.2">
      <c r="A32" s="31"/>
      <c r="B32" s="35" t="s">
        <v>6</v>
      </c>
      <c r="C32" s="60"/>
      <c r="D32" s="60"/>
      <c r="E32" s="60"/>
      <c r="F32" s="60"/>
      <c r="G32" s="60"/>
      <c r="H32" s="60"/>
    </row>
    <row r="33" spans="1:8" x14ac:dyDescent="0.2">
      <c r="A33" s="31"/>
      <c r="B33" s="35" t="s">
        <v>51</v>
      </c>
      <c r="C33" s="60"/>
      <c r="D33" s="60"/>
      <c r="E33" s="60"/>
      <c r="F33" s="60"/>
      <c r="G33" s="60"/>
      <c r="H33" s="60"/>
    </row>
    <row r="34" spans="1:8" x14ac:dyDescent="0.2">
      <c r="A34" s="31"/>
      <c r="B34" s="35" t="s">
        <v>31</v>
      </c>
      <c r="C34" s="60"/>
      <c r="D34" s="60"/>
      <c r="E34" s="60"/>
      <c r="F34" s="60"/>
      <c r="G34" s="60"/>
      <c r="H34" s="60"/>
    </row>
    <row r="35" spans="1:8" x14ac:dyDescent="0.2">
      <c r="A35" s="33"/>
      <c r="B35" s="35"/>
      <c r="C35" s="60"/>
      <c r="D35" s="60"/>
      <c r="E35" s="60"/>
      <c r="F35" s="60"/>
      <c r="G35" s="60"/>
      <c r="H35" s="60"/>
    </row>
    <row r="36" spans="1:8" x14ac:dyDescent="0.2">
      <c r="A36" s="34" t="s">
        <v>32</v>
      </c>
      <c r="B36" s="36"/>
      <c r="C36" s="60"/>
      <c r="D36" s="60"/>
      <c r="E36" s="60"/>
      <c r="F36" s="60"/>
      <c r="G36" s="60"/>
      <c r="H36" s="60"/>
    </row>
    <row r="37" spans="1:8" x14ac:dyDescent="0.2">
      <c r="A37" s="31"/>
      <c r="B37" s="35" t="s">
        <v>52</v>
      </c>
      <c r="C37" s="60"/>
      <c r="D37" s="60"/>
      <c r="E37" s="60"/>
      <c r="F37" s="60"/>
      <c r="G37" s="60"/>
      <c r="H37" s="60"/>
    </row>
    <row r="38" spans="1:8" ht="22.5" x14ac:dyDescent="0.2">
      <c r="A38" s="31"/>
      <c r="B38" s="35" t="s">
        <v>25</v>
      </c>
      <c r="C38" s="60"/>
      <c r="D38" s="60"/>
      <c r="E38" s="60"/>
      <c r="F38" s="60"/>
      <c r="G38" s="60"/>
      <c r="H38" s="60"/>
    </row>
    <row r="39" spans="1:8" x14ac:dyDescent="0.2">
      <c r="A39" s="31"/>
      <c r="B39" s="35" t="s">
        <v>33</v>
      </c>
      <c r="C39" s="60"/>
      <c r="D39" s="60"/>
      <c r="E39" s="60"/>
      <c r="F39" s="60"/>
      <c r="G39" s="60"/>
      <c r="H39" s="60"/>
    </row>
    <row r="40" spans="1:8" x14ac:dyDescent="0.2">
      <c r="A40" s="31"/>
      <c r="B40" s="35" t="s">
        <v>7</v>
      </c>
      <c r="C40" s="60"/>
      <c r="D40" s="60"/>
      <c r="E40" s="60"/>
      <c r="F40" s="60"/>
      <c r="G40" s="60"/>
      <c r="H40" s="60"/>
    </row>
    <row r="41" spans="1:8" x14ac:dyDescent="0.2">
      <c r="A41" s="33"/>
      <c r="B41" s="35"/>
      <c r="C41" s="60"/>
      <c r="D41" s="60"/>
      <c r="E41" s="60"/>
      <c r="F41" s="60"/>
      <c r="G41" s="60"/>
      <c r="H41" s="60"/>
    </row>
    <row r="42" spans="1:8" x14ac:dyDescent="0.2">
      <c r="A42" s="39"/>
      <c r="B42" s="40" t="s">
        <v>53</v>
      </c>
      <c r="C42" s="72">
        <f>C14</f>
        <v>3404643</v>
      </c>
      <c r="D42" s="72">
        <f t="shared" ref="D42:H42" si="1">D14</f>
        <v>85000</v>
      </c>
      <c r="E42" s="72">
        <f t="shared" si="1"/>
        <v>3489643</v>
      </c>
      <c r="F42" s="72">
        <f t="shared" si="1"/>
        <v>3435433.81</v>
      </c>
      <c r="G42" s="72">
        <f t="shared" si="1"/>
        <v>3435433.81</v>
      </c>
      <c r="H42" s="72">
        <f t="shared" si="1"/>
        <v>54209.189999999944</v>
      </c>
    </row>
    <row r="43" spans="1:8" x14ac:dyDescent="0.2">
      <c r="A43" s="30"/>
      <c r="B43" s="30"/>
      <c r="C43" s="30"/>
      <c r="D43" s="30"/>
      <c r="E43" s="30"/>
      <c r="F43" s="30"/>
      <c r="G43" s="30"/>
      <c r="H43" s="30"/>
    </row>
    <row r="44" spans="1:8" x14ac:dyDescent="0.2">
      <c r="A44" s="30"/>
      <c r="B44" s="30"/>
      <c r="C44" s="30"/>
      <c r="D44" s="30"/>
      <c r="E44" s="30"/>
      <c r="F44" s="30"/>
      <c r="G44" s="30"/>
      <c r="H44" s="30"/>
    </row>
    <row r="45" spans="1:8" x14ac:dyDescent="0.2">
      <c r="A45" s="43" t="s">
        <v>135</v>
      </c>
      <c r="B45" s="30"/>
      <c r="C45" s="30"/>
      <c r="D45" s="30"/>
      <c r="E45" s="30"/>
      <c r="F45" s="30"/>
      <c r="G45" s="30"/>
      <c r="H45" s="30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ignoredErrors>
    <ignoredError sqref="C6:H4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2018-03-08T21:21:25Z</cp:lastPrinted>
  <dcterms:created xsi:type="dcterms:W3CDTF">2014-02-10T03:37:14Z</dcterms:created>
  <dcterms:modified xsi:type="dcterms:W3CDTF">2019-01-17T19:18:33Z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