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NSMUJER\"/>
    </mc:Choice>
  </mc:AlternateContent>
  <xr:revisionPtr revIDLastSave="0" documentId="8_{C64987FB-A982-4AAF-BAD1-49368BE960CE}" xr6:coauthVersionLast="40" xr6:coauthVersionMax="40" xr10:uidLastSave="{00000000-0000-0000-0000-000000000000}"/>
  <bookViews>
    <workbookView xWindow="0" yWindow="0" windowWidth="20490" windowHeight="7755" xr2:uid="{00000000-000D-0000-FFFF-FFFF00000000}"/>
  </bookViews>
  <sheets>
    <sheet name="FF" sheetId="1" r:id="rId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7" i="1" l="1"/>
  <c r="E15" i="1"/>
  <c r="E16" i="1"/>
  <c r="E17" i="1"/>
  <c r="E18" i="1"/>
  <c r="D8" i="1"/>
  <c r="E8" i="1" s="1"/>
  <c r="D14" i="1" l="1"/>
  <c r="E14" i="1" l="1"/>
  <c r="C14" i="1"/>
  <c r="C3" i="1"/>
  <c r="C24" i="1" s="1"/>
  <c r="D3" i="1" l="1"/>
  <c r="E12" i="1"/>
  <c r="E3" i="1" l="1"/>
  <c r="E24" i="1" s="1"/>
  <c r="D24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<sst xmlns="http://schemas.openxmlformats.org/spreadsheetml/2006/main" count="28" uniqueCount="27">
  <si>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</si>
  <si>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</si>
  <si>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</si>
  <si>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</si>
  <si>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</si>
  <si>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</si>
  <si>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</si>
  <si>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</si>
  <si>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</si>
  <si>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</si>
  <si>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</si>
  <si>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</si>
  <si>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</si>
  <si>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</si>
  <si>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</si>
  <si>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</si>
  <si>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</si>
  <si>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</si>
  <si>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</si>
  <si>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</si>
  <si>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</si>
  <si>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</si>
  <si>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</si>
  <si>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</si>
  <si>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</si>
  <si>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Bajo protesta de decir verdad declaramos que los Estados Financieros y sus notas, son razonablemente correctos y son responsabilidad del emisor.</t>
  </si>
  <si>
    <t>INSTITUTO MUNICIPAL DE LA MUJER CELAYENSE
Flujo de Fondos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</si>
</sst>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quotePrefix="1" applyFont="1" applyFill="1" applyBorder="1" applyAlignment="1">
      <alignment horizontal="center" vertical="center"/>
    </xf>
    <xf numFmtId="0" fontId="4" fillId="0" borderId="8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4" fillId="0" borderId="0" xfId="2" applyFont="1" applyAlignment="1" applyProtection="1">
      <alignment vertical="top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3" fontId="3" fillId="0" borderId="3" xfId="3" applyFont="1" applyFill="1" applyBorder="1" applyAlignment="1">
      <alignment vertical="center" wrapText="1"/>
    </xf>
    <xf numFmtId="43" fontId="3" fillId="0" borderId="5" xfId="3" applyFont="1" applyFill="1" applyBorder="1" applyAlignment="1">
      <alignment vertical="center" wrapText="1"/>
    </xf>
    <xf numFmtId="43" fontId="4" fillId="0" borderId="0" xfId="3" applyFont="1" applyFill="1" applyBorder="1" applyAlignment="1">
      <alignment vertical="center" wrapText="1"/>
    </xf>
    <xf numFmtId="43" fontId="3" fillId="0" borderId="7" xfId="3" applyFont="1" applyFill="1" applyBorder="1" applyAlignment="1">
      <alignment vertical="center" wrapText="1"/>
    </xf>
    <xf numFmtId="43" fontId="4" fillId="0" borderId="7" xfId="3" applyFont="1" applyFill="1" applyBorder="1" applyAlignment="1">
      <alignment vertical="center" wrapText="1"/>
    </xf>
    <xf numFmtId="43" fontId="3" fillId="0" borderId="0" xfId="3" applyFont="1" applyFill="1" applyBorder="1" applyAlignment="1">
      <alignment vertical="center" wrapText="1"/>
    </xf>
    <xf numFmtId="43" fontId="4" fillId="0" borderId="0" xfId="3" applyFont="1" applyFill="1" applyBorder="1" applyProtection="1">
      <protection locked="0"/>
    </xf>
    <xf numFmtId="43" fontId="3" fillId="0" borderId="9" xfId="3" applyFont="1" applyFill="1" applyBorder="1" applyAlignment="1">
      <alignment vertical="center" wrapText="1"/>
    </xf>
    <xf numFmtId="43" fontId="3" fillId="0" borderId="10" xfId="3" applyFont="1" applyFill="1" applyBorder="1" applyAlignment="1">
      <alignment vertical="center" wrapText="1"/>
    </xf>
  </cellXfs>
  <cellStyles count="4">
    <cellStyle name="Millares" xfId="3" builtinId="3"/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76200</xdr:rowOff>
    </xdr:from>
    <xdr:to>
      <xdr:col>1</xdr:col>
      <xdr:colOff>1266825</xdr:colOff>
      <xdr:row>0</xdr:row>
      <xdr:rowOff>571500</xdr:rowOff>
    </xdr:to>
    <xdr:pic>
      <xdr:nvPicPr>
        <xdr:cNvPr id="2" name="3 Imagen" descr="C:\Users\User\AppData\Local\Microsoft\Windows\Temporary Internet Files\Content.Outlook\5MJWZEGL\logo INSMUJER ok.jpg">
          <a:extLst>
            <a:ext uri="{FF2B5EF4-FFF2-40B4-BE49-F238E27FC236}">
              <a16:creationId xmlns:a16="http://schemas.microsoft.com/office/drawing/2014/main" id="{F24C9E6A-1FA9-4D3F-9B50-B9B1A2FD3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76200"/>
          <a:ext cx="10953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showGridLines="0" tabSelected="1" workbookViewId="0">
      <selection activeCell="A2" sqref="A2:B2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17.7109375" style="1" customWidth="1"/>
    <col min="6" max="16384" width="11.42578125" style="1"/>
  </cols>
  <sheetData>
    <row r="1" spans="1:5" ht="59.25" customHeight="1" x14ac:dyDescent="0.2">
      <c r="A1" s="12" t="s">
        <v>26</v>
      </c>
      <c r="B1" s="13"/>
      <c r="C1" s="13"/>
      <c r="D1" s="13"/>
      <c r="E1" s="14"/>
    </row>
    <row r="2" spans="1:5" ht="29.25" customHeight="1" x14ac:dyDescent="0.2">
      <c r="A2" s="15" t="s">
        <v>21</v>
      </c>
      <c r="B2" s="16"/>
      <c r="C2" s="17" t="s">
        <v>23</v>
      </c>
      <c r="D2" s="17" t="s">
        <v>22</v>
      </c>
      <c r="E2" s="18" t="s">
        <v>24</v>
      </c>
    </row>
    <row r="3" spans="1:5" x14ac:dyDescent="0.2">
      <c r="A3" s="8" t="s">
        <v>0</v>
      </c>
      <c r="B3" s="9"/>
      <c r="C3" s="19">
        <f>SUM(C4:C13)</f>
        <v>3404643</v>
      </c>
      <c r="D3" s="19">
        <f>D7+D12</f>
        <v>3489642.18</v>
      </c>
      <c r="E3" s="20">
        <f>D3</f>
        <v>3489642.18</v>
      </c>
    </row>
    <row r="4" spans="1:5" x14ac:dyDescent="0.2">
      <c r="A4" s="3"/>
      <c r="B4" s="6" t="s">
        <v>1</v>
      </c>
      <c r="C4" s="21"/>
      <c r="D4" s="21"/>
      <c r="E4" s="22"/>
    </row>
    <row r="5" spans="1:5" x14ac:dyDescent="0.2">
      <c r="A5" s="3"/>
      <c r="B5" s="6" t="s">
        <v>2</v>
      </c>
      <c r="C5" s="21"/>
      <c r="D5" s="21"/>
      <c r="E5" s="23"/>
    </row>
    <row r="6" spans="1:5" x14ac:dyDescent="0.2">
      <c r="A6" s="3"/>
      <c r="B6" s="6" t="s">
        <v>3</v>
      </c>
      <c r="C6" s="21"/>
      <c r="D6" s="21"/>
      <c r="E6" s="23"/>
    </row>
    <row r="7" spans="1:5" x14ac:dyDescent="0.2">
      <c r="A7" s="3"/>
      <c r="B7" s="6" t="s">
        <v>4</v>
      </c>
      <c r="C7" s="21"/>
      <c r="D7" s="21">
        <v>19.18</v>
      </c>
      <c r="E7" s="23">
        <f t="shared" ref="E7:E19" si="0">D7</f>
        <v>19.18</v>
      </c>
    </row>
    <row r="8" spans="1:5" x14ac:dyDescent="0.2">
      <c r="A8" s="3"/>
      <c r="B8" s="6" t="s">
        <v>5</v>
      </c>
      <c r="C8" s="21"/>
      <c r="D8" s="21">
        <f>D7</f>
        <v>19.18</v>
      </c>
      <c r="E8" s="23">
        <f t="shared" si="0"/>
        <v>19.18</v>
      </c>
    </row>
    <row r="9" spans="1:5" x14ac:dyDescent="0.2">
      <c r="A9" s="3"/>
      <c r="B9" s="6" t="s">
        <v>6</v>
      </c>
      <c r="C9" s="21"/>
      <c r="D9" s="21"/>
      <c r="E9" s="23"/>
    </row>
    <row r="10" spans="1:5" x14ac:dyDescent="0.2">
      <c r="A10" s="3"/>
      <c r="B10" s="6" t="s">
        <v>7</v>
      </c>
      <c r="C10" s="21"/>
      <c r="D10" s="21"/>
      <c r="E10" s="23"/>
    </row>
    <row r="11" spans="1:5" x14ac:dyDescent="0.2">
      <c r="A11" s="3"/>
      <c r="B11" s="6" t="s">
        <v>8</v>
      </c>
      <c r="C11" s="21"/>
      <c r="D11" s="21"/>
      <c r="E11" s="23"/>
    </row>
    <row r="12" spans="1:5" x14ac:dyDescent="0.2">
      <c r="A12" s="3"/>
      <c r="B12" s="6" t="s">
        <v>9</v>
      </c>
      <c r="C12" s="21">
        <v>3404643</v>
      </c>
      <c r="D12" s="21">
        <v>3489623</v>
      </c>
      <c r="E12" s="23">
        <f t="shared" si="0"/>
        <v>3489623</v>
      </c>
    </row>
    <row r="13" spans="1:5" x14ac:dyDescent="0.2">
      <c r="A13" s="4"/>
      <c r="B13" s="6" t="s">
        <v>10</v>
      </c>
      <c r="C13" s="21"/>
      <c r="D13" s="21"/>
      <c r="E13" s="23"/>
    </row>
    <row r="14" spans="1:5" x14ac:dyDescent="0.2">
      <c r="A14" s="10" t="s">
        <v>11</v>
      </c>
      <c r="B14" s="2"/>
      <c r="C14" s="24">
        <f>SUM(C15:C23)</f>
        <v>3404643</v>
      </c>
      <c r="D14" s="24">
        <f>SUM(D15:D23)</f>
        <v>3435433.8099999996</v>
      </c>
      <c r="E14" s="22">
        <f t="shared" si="0"/>
        <v>3435433.8099999996</v>
      </c>
    </row>
    <row r="15" spans="1:5" x14ac:dyDescent="0.2">
      <c r="A15" s="3"/>
      <c r="B15" s="6" t="s">
        <v>12</v>
      </c>
      <c r="C15" s="21">
        <v>2624600</v>
      </c>
      <c r="D15" s="25">
        <v>2521126.21</v>
      </c>
      <c r="E15" s="23">
        <f t="shared" si="0"/>
        <v>2521126.21</v>
      </c>
    </row>
    <row r="16" spans="1:5" x14ac:dyDescent="0.2">
      <c r="A16" s="3"/>
      <c r="B16" s="6" t="s">
        <v>13</v>
      </c>
      <c r="C16" s="21">
        <v>108000</v>
      </c>
      <c r="D16" s="25">
        <v>132008.51</v>
      </c>
      <c r="E16" s="23">
        <f t="shared" si="0"/>
        <v>132008.51</v>
      </c>
    </row>
    <row r="17" spans="1:5" x14ac:dyDescent="0.2">
      <c r="A17" s="3"/>
      <c r="B17" s="6" t="s">
        <v>14</v>
      </c>
      <c r="C17" s="21">
        <v>672043</v>
      </c>
      <c r="D17" s="25">
        <v>697755.09</v>
      </c>
      <c r="E17" s="23">
        <f t="shared" si="0"/>
        <v>697755.09</v>
      </c>
    </row>
    <row r="18" spans="1:5" x14ac:dyDescent="0.2">
      <c r="A18" s="3"/>
      <c r="B18" s="6" t="s">
        <v>9</v>
      </c>
      <c r="C18" s="21"/>
      <c r="D18" s="21"/>
      <c r="E18" s="23">
        <f t="shared" si="0"/>
        <v>0</v>
      </c>
    </row>
    <row r="19" spans="1:5" x14ac:dyDescent="0.2">
      <c r="A19" s="3"/>
      <c r="B19" s="6" t="s">
        <v>15</v>
      </c>
      <c r="C19" s="21"/>
      <c r="D19" s="21">
        <v>84544</v>
      </c>
      <c r="E19" s="23">
        <f t="shared" si="0"/>
        <v>84544</v>
      </c>
    </row>
    <row r="20" spans="1:5" x14ac:dyDescent="0.2">
      <c r="A20" s="3"/>
      <c r="B20" s="6" t="s">
        <v>16</v>
      </c>
      <c r="C20" s="21"/>
      <c r="D20" s="21"/>
      <c r="E20" s="23"/>
    </row>
    <row r="21" spans="1:5" x14ac:dyDescent="0.2">
      <c r="A21" s="3"/>
      <c r="B21" s="6" t="s">
        <v>17</v>
      </c>
      <c r="C21" s="21"/>
      <c r="D21" s="21"/>
      <c r="E21" s="23"/>
    </row>
    <row r="22" spans="1:5" x14ac:dyDescent="0.2">
      <c r="A22" s="3"/>
      <c r="B22" s="6" t="s">
        <v>18</v>
      </c>
      <c r="C22" s="21"/>
      <c r="D22" s="21"/>
      <c r="E22" s="23"/>
    </row>
    <row r="23" spans="1:5" x14ac:dyDescent="0.2">
      <c r="A23" s="3"/>
      <c r="B23" s="6" t="s">
        <v>19</v>
      </c>
      <c r="C23" s="21"/>
      <c r="D23" s="21"/>
      <c r="E23" s="23"/>
    </row>
    <row r="24" spans="1:5" x14ac:dyDescent="0.2">
      <c r="A24" s="5"/>
      <c r="B24" s="7" t="s">
        <v>20</v>
      </c>
      <c r="C24" s="26">
        <f>C3-C14</f>
        <v>0</v>
      </c>
      <c r="D24" s="26">
        <f>D3-D14</f>
        <v>54208.370000000577</v>
      </c>
      <c r="E24" s="27">
        <f>E3-E14</f>
        <v>54208.370000000577</v>
      </c>
    </row>
    <row r="26" spans="1:5" x14ac:dyDescent="0.2">
      <c r="A26" s="11" t="s">
        <v>25</v>
      </c>
    </row>
  </sheetData>
  <mergeCells count="2">
    <mergeCell ref="A1:E1"/>
    <mergeCell ref="A2:B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Estefania</cp:lastModifiedBy>
  <dcterms:created xsi:type="dcterms:W3CDTF">2017-12-20T04:54:53Z</dcterms:created>
  <dcterms:modified xsi:type="dcterms:W3CDTF">2019-01-17T19:23:56Z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