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 4TO TRIM\"/>
    </mc:Choice>
  </mc:AlternateContent>
  <xr:revisionPtr revIDLastSave="0" documentId="8_{411D305B-0CD7-4902-8E05-06CABCEB88C2}" xr6:coauthVersionLast="40" xr6:coauthVersionMax="40" xr10:uidLastSave="{00000000-0000-0000-0000-000000000000}"/>
  <bookViews>
    <workbookView xWindow="0" yWindow="0" windowWidth="24000" windowHeight="9225" xr2:uid="{00000000-000D-0000-FFFF-FFFF00000000}"/>
  </bookViews>
  <sheets>
    <sheet name="F2" sheetId="1" r:id="rId1"/>
  </sheets>
  <externalReferences>
    <externalReference r:id="rId2"/>
  </externalReferences>
  <definedNames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'F2'!$B$42</definedName>
    <definedName name="OB_CORTO_PLAZO_FIN_02">'F2'!$C$42</definedName>
    <definedName name="OB_CORTO_PLAZO_FIN_03">'F2'!$D$42</definedName>
    <definedName name="OB_CORTO_PLAZO_FIN_04">'F2'!$E$42</definedName>
    <definedName name="OB_CORTO_PLAZO_FIN_05">'F2'!$F$42</definedName>
    <definedName name="PERIODO_INFORME">'[1]Info General'!$C$14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/>
  <c r="D38" i="1"/>
  <c r="C38" i="1"/>
  <c r="B38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8" i="1"/>
  <c r="H7" i="1" s="1"/>
  <c r="H19" i="1" s="1"/>
  <c r="H12" i="1"/>
  <c r="G8" i="1"/>
  <c r="G12" i="1"/>
  <c r="F8" i="1"/>
  <c r="F7" i="1" s="1"/>
  <c r="F19" i="1" s="1"/>
  <c r="F12" i="1"/>
  <c r="E8" i="1"/>
  <c r="E12" i="1"/>
  <c r="D8" i="1"/>
  <c r="D7" i="1" s="1"/>
  <c r="D19" i="1" s="1"/>
  <c r="D12" i="1"/>
  <c r="C8" i="1"/>
  <c r="C12" i="1"/>
  <c r="B8" i="1"/>
  <c r="B12" i="1"/>
  <c r="B5" i="1"/>
  <c r="A1" i="1"/>
  <c r="C7" i="1" l="1"/>
  <c r="C19" i="1" s="1"/>
  <c r="G7" i="1"/>
  <c r="G19" i="1" s="1"/>
  <c r="E7" i="1"/>
  <c r="E19" i="1" s="1"/>
  <c r="B7" i="1"/>
  <c r="B19" i="1" s="1"/>
</calcChain>
</file>

<file path=xl/sharedStrings.xml><?xml version="1.0" encoding="utf-8"?>
<sst xmlns="http://schemas.openxmlformats.org/spreadsheetml/2006/main" count="236" uniqueCount="46">
  <si>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</si>
  <si>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</si>
  <si>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</si>
  <si>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</si>
  <si>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</si>
  <si>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</si>
  <si>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</si>
  <si>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</si>
  <si>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</si>
  <si>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</si>
  <si>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</si>
  <si>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</si>
  <si>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</si>
  <si>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</si>
  <si>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</si>
  <si>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</si>
  <si>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</si>
  <si>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</si>
  <si>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</si>
  <si>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</si>
  <si>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</si>
  <si>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</si>
  <si>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</si>
  <si>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</si>
  <si>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</si>
  <si>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</si>
  <si>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</si>
  <si>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</si>
  <si>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</si>
  <si>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</si>
  <si>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</si>
  <si>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</si>
  <si>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</si>
  <si>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</si>
  <si>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</si>
  <si>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</si>
  <si>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</si>
  <si>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</si>
  <si>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</si>
  <si>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notas, son razonablemente correctos y son responsabilidad del emisor.</t>
  </si>
  <si>
    <t>LIC. RAUL JIMENEZ ARREOLA</t>
  </si>
  <si>
    <t>CP. SILVIA MAGAÑA ESPINOZA</t>
  </si>
  <si>
    <t xml:space="preserve">DIRECTOR </t>
  </si>
  <si>
    <t>COORD DE ADMINISTRACION Y CONTABILIDAD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</si>
  <si>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 Se refiere al valor del Bono Cupón Cero que respalda el pago de los créditos asociados al mismo (Activo).</t>
    </r>
  </si>
  <si>
    <t>al 31 de Diciembre de 2018 y al 31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</si>
</sst>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12" fillId="0" borderId="0" applyFont="0" applyFill="0" applyBorder="0" applyAlignment="0" applyProtection="0"/>
  </cellStyleXfs>
  <cellXfs count="36">
    <xf numFmtId="0" fontId="0" fillId="0" borderId="0" xfId="0"/>
    <xf numFmtId="0" fontId="0" fillId="0" borderId="4" xfId="0" applyFill="1" applyBorder="1"/>
    <xf numFmtId="0" fontId="1" fillId="0" borderId="1" xfId="0" applyFont="1" applyFill="1" applyBorder="1" applyAlignment="1">
      <alignment horizontal="left" vertical="center" indent="3"/>
    </xf>
    <xf numFmtId="0" fontId="0" fillId="0" borderId="1" xfId="0" applyFill="1" applyBorder="1" applyAlignment="1">
      <alignment horizontal="left" vertical="center" indent="5"/>
    </xf>
    <xf numFmtId="0" fontId="0" fillId="0" borderId="1" xfId="0" applyFill="1" applyBorder="1" applyAlignment="1">
      <alignment horizontal="left" vertical="center" indent="7"/>
    </xf>
    <xf numFmtId="0" fontId="0" fillId="0" borderId="4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Fill="1" applyBorder="1" applyAlignment="1" applyProtection="1">
      <alignment horizontal="left" vertical="center" indent="5"/>
      <protection locked="0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2" fillId="0" borderId="6" xfId="0" applyFont="1" applyBorder="1"/>
    <xf numFmtId="0" fontId="0" fillId="0" borderId="6" xfId="0" applyBorder="1"/>
    <xf numFmtId="0" fontId="6" fillId="2" borderId="7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0" fontId="10" fillId="0" borderId="0" xfId="0" applyFont="1" applyFill="1" applyBorder="1" applyAlignment="1">
      <alignment horizontal="justify" vertical="center" wrapText="1"/>
    </xf>
    <xf numFmtId="0" fontId="9" fillId="0" borderId="0" xfId="1" applyFont="1" applyAlignment="1" applyProtection="1">
      <alignment horizontal="left" vertical="top" wrapText="1"/>
    </xf>
    <xf numFmtId="0" fontId="7" fillId="3" borderId="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3" fontId="3" fillId="0" borderId="4" xfId="2" applyFont="1" applyBorder="1" applyAlignment="1" applyProtection="1">
      <alignment vertical="center"/>
    </xf>
    <xf numFmtId="43" fontId="4" fillId="0" borderId="4" xfId="2" applyFont="1" applyBorder="1" applyAlignment="1" applyProtection="1">
      <alignment vertical="center"/>
      <protection locked="0"/>
    </xf>
    <xf numFmtId="43" fontId="0" fillId="0" borderId="4" xfId="2" applyFont="1" applyFill="1" applyBorder="1"/>
    <xf numFmtId="43" fontId="0" fillId="0" borderId="4" xfId="2" applyFont="1" applyFill="1" applyBorder="1" applyAlignment="1">
      <alignment vertical="center"/>
    </xf>
    <xf numFmtId="43" fontId="0" fillId="0" borderId="6" xfId="2" applyFont="1" applyFill="1" applyBorder="1"/>
    <xf numFmtId="43" fontId="3" fillId="0" borderId="4" xfId="2" applyFont="1" applyFill="1" applyBorder="1" applyAlignment="1" applyProtection="1">
      <alignment vertical="center"/>
    </xf>
    <xf numFmtId="43" fontId="4" fillId="0" borderId="4" xfId="2" applyFont="1" applyFill="1" applyBorder="1" applyAlignment="1" applyProtection="1">
      <alignment vertical="center"/>
      <protection locked="0"/>
    </xf>
    <xf numFmtId="43" fontId="3" fillId="0" borderId="4" xfId="2" applyFont="1" applyFill="1" applyBorder="1" applyAlignment="1" applyProtection="1">
      <alignment vertical="center"/>
      <protection locked="0"/>
    </xf>
    <xf numFmtId="43" fontId="0" fillId="0" borderId="5" xfId="2" applyFont="1" applyFill="1" applyBorder="1"/>
    <xf numFmtId="0" fontId="2" fillId="0" borderId="0" xfId="0" applyFont="1" applyBorder="1"/>
    <xf numFmtId="0" fontId="0" fillId="0" borderId="0" xfId="0" applyBorder="1"/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819150</xdr:colOff>
      <xdr:row>3</xdr:row>
      <xdr:rowOff>19050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657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TC%202018\MUNICIPIO\TESORERIA\INFORMACION%20MENSUAL%202018\LDF%20012018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4">
          <cell r="C14" t="str">
            <v>Al 31 de diciembre de 2017 y al 30 de marzo de 2018 (b)</v>
          </cell>
        </row>
        <row r="20"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A47" sqref="A47:XFD53"/>
    </sheetView>
  </sheetViews>
  <sheetFormatPr baseColWidth="10" defaultRowHeight="15" x14ac:dyDescent="0.25"/>
  <cols>
    <col min="1" max="1" width="57.140625" customWidth="1"/>
    <col min="2" max="2" width="12.85546875" customWidth="1"/>
    <col min="3" max="3" width="11.140625" bestFit="1" customWidth="1"/>
    <col min="5" max="5" width="15.42578125" customWidth="1"/>
    <col min="8" max="8" width="20.85546875" customWidth="1"/>
  </cols>
  <sheetData>
    <row r="1" spans="1:8" x14ac:dyDescent="0.25">
      <c r="A1" s="23" t="str">
        <f>ENTE_PUBLICO_A</f>
        <v>CONSEJO DE TURISMO DE CELAYA GUANAJUATO, Gobierno del Estado de Guanajuato (a)</v>
      </c>
      <c r="B1" s="23"/>
      <c r="C1" s="23"/>
      <c r="D1" s="23"/>
      <c r="E1" s="23"/>
      <c r="F1" s="23"/>
      <c r="G1" s="23"/>
      <c r="H1" s="23"/>
    </row>
    <row r="2" spans="1:8" x14ac:dyDescent="0.25">
      <c r="A2" s="24" t="s">
        <v>0</v>
      </c>
      <c r="B2" s="24"/>
      <c r="C2" s="24"/>
      <c r="D2" s="24"/>
      <c r="E2" s="24"/>
      <c r="F2" s="24"/>
      <c r="G2" s="24"/>
      <c r="H2" s="24"/>
    </row>
    <row r="3" spans="1:8" x14ac:dyDescent="0.25">
      <c r="A3" s="23" t="s">
        <v>45</v>
      </c>
      <c r="B3" s="23"/>
      <c r="C3" s="23"/>
      <c r="D3" s="23"/>
      <c r="E3" s="23"/>
      <c r="F3" s="23"/>
      <c r="G3" s="23"/>
      <c r="H3" s="23"/>
    </row>
    <row r="4" spans="1:8" x14ac:dyDescent="0.25">
      <c r="A4" s="24" t="s">
        <v>1</v>
      </c>
      <c r="B4" s="24"/>
      <c r="C4" s="24"/>
      <c r="D4" s="24"/>
      <c r="E4" s="24"/>
      <c r="F4" s="24"/>
      <c r="G4" s="24"/>
      <c r="H4" s="24"/>
    </row>
    <row r="5" spans="1:8" ht="53.25" customHeight="1" x14ac:dyDescent="0.25">
      <c r="A5" s="21" t="s">
        <v>2</v>
      </c>
      <c r="B5" s="22" t="str">
        <f>ULTIMO_SALDO</f>
        <v>Saldo al 31 de diciembre de 2017 (d)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</row>
    <row r="6" spans="1:8" ht="4.5" customHeight="1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2" t="s">
        <v>9</v>
      </c>
      <c r="B7" s="30">
        <f>B8+B12</f>
        <v>0</v>
      </c>
      <c r="C7" s="30">
        <f t="shared" ref="C7:H7" si="0">C8+C12</f>
        <v>0</v>
      </c>
      <c r="D7" s="30">
        <f t="shared" si="0"/>
        <v>0</v>
      </c>
      <c r="E7" s="30">
        <f t="shared" si="0"/>
        <v>0</v>
      </c>
      <c r="F7" s="30">
        <f t="shared" si="0"/>
        <v>0</v>
      </c>
      <c r="G7" s="30">
        <f t="shared" si="0"/>
        <v>0</v>
      </c>
      <c r="H7" s="30">
        <f t="shared" si="0"/>
        <v>0</v>
      </c>
    </row>
    <row r="8" spans="1:8" x14ac:dyDescent="0.25">
      <c r="A8" s="3" t="s">
        <v>10</v>
      </c>
      <c r="B8" s="30">
        <f>SUM(B9:B11)</f>
        <v>0</v>
      </c>
      <c r="C8" s="30">
        <f t="shared" ref="C8:H8" si="1">SUM(C9:C11)</f>
        <v>0</v>
      </c>
      <c r="D8" s="30">
        <f t="shared" si="1"/>
        <v>0</v>
      </c>
      <c r="E8" s="30">
        <f t="shared" si="1"/>
        <v>0</v>
      </c>
      <c r="F8" s="30">
        <f t="shared" si="1"/>
        <v>0</v>
      </c>
      <c r="G8" s="30">
        <f t="shared" si="1"/>
        <v>0</v>
      </c>
      <c r="H8" s="30">
        <f t="shared" si="1"/>
        <v>0</v>
      </c>
    </row>
    <row r="9" spans="1:8" x14ac:dyDescent="0.25">
      <c r="A9" s="4" t="s">
        <v>11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</row>
    <row r="10" spans="1:8" x14ac:dyDescent="0.25">
      <c r="A10" s="4" t="s">
        <v>12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</row>
    <row r="11" spans="1:8" x14ac:dyDescent="0.25">
      <c r="A11" s="4" t="s">
        <v>13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</row>
    <row r="12" spans="1:8" x14ac:dyDescent="0.25">
      <c r="A12" s="3" t="s">
        <v>14</v>
      </c>
      <c r="B12" s="30">
        <f>SUM(B13:B15)</f>
        <v>0</v>
      </c>
      <c r="C12" s="30">
        <f t="shared" ref="C12:H12" si="2">SUM(C13:C15)</f>
        <v>0</v>
      </c>
      <c r="D12" s="30">
        <f t="shared" si="2"/>
        <v>0</v>
      </c>
      <c r="E12" s="30">
        <f t="shared" si="2"/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</row>
    <row r="13" spans="1:8" x14ac:dyDescent="0.25">
      <c r="A13" s="4" t="s">
        <v>15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</row>
    <row r="14" spans="1:8" x14ac:dyDescent="0.25">
      <c r="A14" s="4" t="s">
        <v>16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</row>
    <row r="15" spans="1:8" x14ac:dyDescent="0.25">
      <c r="A15" s="4" t="s">
        <v>17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</row>
    <row r="16" spans="1:8" ht="5.25" customHeight="1" x14ac:dyDescent="0.25">
      <c r="A16" s="5"/>
      <c r="B16" s="27"/>
      <c r="C16" s="27"/>
      <c r="D16" s="27"/>
      <c r="E16" s="27"/>
      <c r="F16" s="27"/>
      <c r="G16" s="27"/>
      <c r="H16" s="27"/>
    </row>
    <row r="17" spans="1:8" x14ac:dyDescent="0.25">
      <c r="A17" s="2" t="s">
        <v>18</v>
      </c>
      <c r="B17" s="32">
        <v>0</v>
      </c>
      <c r="C17" s="33"/>
      <c r="D17" s="33"/>
      <c r="E17" s="33"/>
      <c r="F17" s="32">
        <v>0</v>
      </c>
      <c r="G17" s="33"/>
      <c r="H17" s="33"/>
    </row>
    <row r="18" spans="1:8" ht="6.75" customHeight="1" x14ac:dyDescent="0.25">
      <c r="A18" s="6"/>
      <c r="B18" s="27"/>
      <c r="C18" s="27"/>
      <c r="D18" s="27"/>
      <c r="E18" s="27"/>
      <c r="F18" s="27"/>
      <c r="G18" s="27"/>
      <c r="H18" s="27"/>
    </row>
    <row r="19" spans="1:8" x14ac:dyDescent="0.25">
      <c r="A19" s="2" t="s">
        <v>19</v>
      </c>
      <c r="B19" s="30">
        <f>B7+B17</f>
        <v>0</v>
      </c>
      <c r="C19" s="30">
        <f>C7+C17</f>
        <v>0</v>
      </c>
      <c r="D19" s="30">
        <f t="shared" ref="D19:H19" si="3">D7+D17</f>
        <v>0</v>
      </c>
      <c r="E19" s="30">
        <f t="shared" si="3"/>
        <v>0</v>
      </c>
      <c r="F19" s="30">
        <f t="shared" si="3"/>
        <v>0</v>
      </c>
      <c r="G19" s="30">
        <f t="shared" si="3"/>
        <v>0</v>
      </c>
      <c r="H19" s="30">
        <f t="shared" si="3"/>
        <v>0</v>
      </c>
    </row>
    <row r="20" spans="1:8" ht="6.75" customHeight="1" x14ac:dyDescent="0.25">
      <c r="A20" s="5"/>
      <c r="B20" s="28"/>
      <c r="C20" s="28"/>
      <c r="D20" s="28"/>
      <c r="E20" s="28"/>
      <c r="F20" s="28"/>
      <c r="G20" s="28"/>
      <c r="H20" s="28"/>
    </row>
    <row r="21" spans="1:8" ht="17.25" x14ac:dyDescent="0.25">
      <c r="A21" s="2" t="s">
        <v>20</v>
      </c>
      <c r="B21" s="30">
        <f>SUM(B22:DEUDA_CONT_FIN_01)</f>
        <v>0</v>
      </c>
      <c r="C21" s="30">
        <f>SUM(C22:DEUDA_CONT_FIN_02)</f>
        <v>0</v>
      </c>
      <c r="D21" s="30">
        <f>SUM(D22:DEUDA_CONT_FIN_03)</f>
        <v>0</v>
      </c>
      <c r="E21" s="30">
        <f>SUM(E22:DEUDA_CONT_FIN_04)</f>
        <v>0</v>
      </c>
      <c r="F21" s="30">
        <f>SUM(F22:DEUDA_CONT_FIN_05)</f>
        <v>0</v>
      </c>
      <c r="G21" s="30">
        <f>SUM(G22:DEUDA_CONT_FIN_06)</f>
        <v>0</v>
      </c>
      <c r="H21" s="30">
        <f>SUM(H22:DEUDA_CONT_FIN_07)</f>
        <v>0</v>
      </c>
    </row>
    <row r="22" spans="1:8" x14ac:dyDescent="0.25">
      <c r="A22" s="7" t="s">
        <v>21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</row>
    <row r="23" spans="1:8" x14ac:dyDescent="0.25">
      <c r="A23" s="7" t="s">
        <v>22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</row>
    <row r="24" spans="1:8" x14ac:dyDescent="0.25">
      <c r="A24" s="7" t="s">
        <v>23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</row>
    <row r="25" spans="1:8" ht="5.25" customHeight="1" x14ac:dyDescent="0.25">
      <c r="A25" s="8" t="s">
        <v>24</v>
      </c>
      <c r="B25" s="28"/>
      <c r="C25" s="28"/>
      <c r="D25" s="28"/>
      <c r="E25" s="28"/>
      <c r="F25" s="28"/>
      <c r="G25" s="28"/>
      <c r="H25" s="28"/>
    </row>
    <row r="26" spans="1:8" ht="17.25" x14ac:dyDescent="0.25">
      <c r="A26" s="2" t="s">
        <v>25</v>
      </c>
      <c r="B26" s="30">
        <f>SUM(B27:VALOR_INS_BCC_FIN_01)</f>
        <v>0</v>
      </c>
      <c r="C26" s="30">
        <f>SUM(C27:VALOR_INS_BCC_FIN_02)</f>
        <v>0</v>
      </c>
      <c r="D26" s="30">
        <f>SUM(D27:VALOR_INS_BCC_FIN_03)</f>
        <v>0</v>
      </c>
      <c r="E26" s="30">
        <f>SUM(E27:VALOR_INS_BCC_FIN_04)</f>
        <v>0</v>
      </c>
      <c r="F26" s="30">
        <f>SUM(F27:VALOR_INS_BCC_FIN_05)</f>
        <v>0</v>
      </c>
      <c r="G26" s="30">
        <f>SUM(G27:VALOR_INS_BCC_FIN_06)</f>
        <v>0</v>
      </c>
      <c r="H26" s="30">
        <f>SUM(H27:VALOR_INS_BCC_FIN_07)</f>
        <v>0</v>
      </c>
    </row>
    <row r="27" spans="1:8" x14ac:dyDescent="0.25">
      <c r="A27" s="7" t="s">
        <v>26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</row>
    <row r="28" spans="1:8" x14ac:dyDescent="0.25">
      <c r="A28" s="7" t="s">
        <v>27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</row>
    <row r="29" spans="1:8" x14ac:dyDescent="0.25">
      <c r="A29" s="7" t="s">
        <v>28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</row>
    <row r="30" spans="1:8" ht="5.25" customHeight="1" x14ac:dyDescent="0.25">
      <c r="A30" s="9" t="s">
        <v>24</v>
      </c>
      <c r="B30" s="29"/>
      <c r="C30" s="29"/>
      <c r="D30" s="29"/>
      <c r="E30" s="29"/>
      <c r="F30" s="29"/>
      <c r="G30" s="29"/>
      <c r="H30" s="29"/>
    </row>
    <row r="31" spans="1:8" ht="5.25" customHeight="1" x14ac:dyDescent="0.25">
      <c r="A31" s="10"/>
    </row>
    <row r="32" spans="1:8" x14ac:dyDescent="0.25">
      <c r="A32" s="19" t="s">
        <v>44</v>
      </c>
      <c r="B32" s="19"/>
      <c r="C32" s="19"/>
      <c r="D32" s="19"/>
      <c r="E32" s="19"/>
      <c r="F32" s="19"/>
      <c r="G32" s="19"/>
      <c r="H32" s="19"/>
    </row>
    <row r="33" spans="1:8" x14ac:dyDescent="0.25">
      <c r="A33" s="19"/>
      <c r="B33" s="19"/>
      <c r="C33" s="19"/>
      <c r="D33" s="19"/>
      <c r="E33" s="19"/>
      <c r="F33" s="19"/>
      <c r="G33" s="19"/>
      <c r="H33" s="19"/>
    </row>
    <row r="34" spans="1:8" x14ac:dyDescent="0.25">
      <c r="A34" s="19"/>
      <c r="B34" s="19"/>
      <c r="C34" s="19"/>
      <c r="D34" s="19"/>
      <c r="E34" s="19"/>
      <c r="F34" s="19"/>
      <c r="G34" s="19"/>
      <c r="H34" s="19"/>
    </row>
    <row r="35" spans="1:8" ht="5.25" customHeight="1" x14ac:dyDescent="0.25">
      <c r="A35" s="10"/>
    </row>
    <row r="36" spans="1:8" ht="40.5" customHeight="1" x14ac:dyDescent="0.25">
      <c r="A36" s="15" t="s">
        <v>29</v>
      </c>
      <c r="B36" s="14" t="s">
        <v>30</v>
      </c>
      <c r="C36" s="14" t="s">
        <v>31</v>
      </c>
      <c r="D36" s="14" t="s">
        <v>32</v>
      </c>
      <c r="E36" s="14" t="s">
        <v>33</v>
      </c>
      <c r="F36" s="16" t="s">
        <v>34</v>
      </c>
    </row>
    <row r="37" spans="1:8" ht="6.75" customHeight="1" x14ac:dyDescent="0.25">
      <c r="A37" s="17"/>
      <c r="B37" s="18"/>
      <c r="C37" s="18"/>
      <c r="D37" s="18"/>
      <c r="E37" s="18"/>
      <c r="F37" s="18"/>
    </row>
    <row r="38" spans="1:8" x14ac:dyDescent="0.25">
      <c r="A38" s="2" t="s">
        <v>35</v>
      </c>
      <c r="B38" s="25">
        <f>SUM(B39:OB_CORTO_PLAZO_FIN_01)</f>
        <v>0</v>
      </c>
      <c r="C38" s="25">
        <f>SUM(C39:OB_CORTO_PLAZO_FIN_02)</f>
        <v>0</v>
      </c>
      <c r="D38" s="25">
        <f>SUM(D39:OB_CORTO_PLAZO_FIN_03)</f>
        <v>0</v>
      </c>
      <c r="E38" s="25">
        <f>SUM(E39:OB_CORTO_PLAZO_FIN_04)</f>
        <v>0</v>
      </c>
      <c r="F38" s="25">
        <f>SUM(F39:OB_CORTO_PLAZO_FIN_05)</f>
        <v>0</v>
      </c>
    </row>
    <row r="39" spans="1:8" x14ac:dyDescent="0.25">
      <c r="A39" s="7" t="s">
        <v>36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11"/>
      <c r="H39" s="11"/>
    </row>
    <row r="40" spans="1:8" x14ac:dyDescent="0.25">
      <c r="A40" s="7" t="s">
        <v>37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11"/>
      <c r="H40" s="11"/>
    </row>
    <row r="41" spans="1:8" x14ac:dyDescent="0.25">
      <c r="A41" s="7" t="s">
        <v>38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11"/>
      <c r="H41" s="11"/>
    </row>
    <row r="42" spans="1:8" ht="6.75" customHeight="1" x14ac:dyDescent="0.25">
      <c r="A42" s="12" t="s">
        <v>24</v>
      </c>
      <c r="B42" s="13"/>
      <c r="C42" s="13"/>
      <c r="D42" s="13"/>
      <c r="E42" s="13"/>
      <c r="F42" s="13"/>
    </row>
    <row r="43" spans="1:8" ht="6.75" customHeight="1" x14ac:dyDescent="0.25">
      <c r="A43" s="34"/>
      <c r="B43" s="35"/>
      <c r="C43" s="35"/>
      <c r="D43" s="35"/>
      <c r="E43" s="35"/>
      <c r="F43" s="35"/>
    </row>
    <row r="44" spans="1:8" ht="6.75" customHeight="1" x14ac:dyDescent="0.25">
      <c r="A44" s="34"/>
      <c r="B44" s="35"/>
      <c r="C44" s="35"/>
      <c r="D44" s="35"/>
      <c r="E44" s="35"/>
      <c r="F44" s="35"/>
    </row>
    <row r="45" spans="1:8" ht="6.75" customHeight="1" x14ac:dyDescent="0.25">
      <c r="A45" s="34"/>
      <c r="B45" s="35"/>
      <c r="C45" s="35"/>
      <c r="D45" s="35"/>
      <c r="E45" s="35"/>
      <c r="F45" s="35"/>
    </row>
    <row r="46" spans="1:8" x14ac:dyDescent="0.25">
      <c r="A46" s="20" t="s">
        <v>39</v>
      </c>
      <c r="B46" s="20"/>
      <c r="C46" s="20"/>
      <c r="D46" s="20"/>
      <c r="E46" s="20"/>
    </row>
  </sheetData>
  <mergeCells count="6">
    <mergeCell ref="A32:H34"/>
    <mergeCell ref="A46:E46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5" xr:uid="{00000000-0002-0000-0000-000001000000}"/>
  </dataValidations>
  <printOptions horizontalCentered="1"/>
  <pageMargins left="0.70866141732283472" right="0.70866141732283472" top="0.55118110236220474" bottom="0.15748031496062992" header="0.31496062992125984" footer="0.31496062992125984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Estefania</cp:lastModifiedBy>
  <cp:lastPrinted>2019-01-21T20:55:17Z</cp:lastPrinted>
  <dcterms:created xsi:type="dcterms:W3CDTF">2018-04-18T19:49:59Z</dcterms:created>
  <dcterms:modified xsi:type="dcterms:W3CDTF">2019-01-24T19:00:19Z</dcterms:modified>
</cp:coreProperties>
</file>