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F7F48D4E-4B70-4405-8DB3-BC4ED9C6F424}" xr6:coauthVersionLast="41" xr6:coauthVersionMax="41" xr10:uidLastSave="{00000000-0000-0000-0000-000000000000}"/>
  <bookViews>
    <workbookView xWindow="-120" yWindow="-120" windowWidth="24240" windowHeight="13140"/>
  </bookViews>
  <sheets>
    <sheet name="INGRESOS_DETALLE" sheetId="1" r:id="rId1"/>
  </sheets>
  <definedNames>
    <definedName name="_xlnm._FilterDatabase" localSheetId="0" hidden="1">INGRESOS_DETALLE!$A$4:$D$4</definedName>
    <definedName name="_xlnm.Print_Titles" localSheetId="0">INGRESOS_DETALLE!$1:$4</definedName>
  </definedNames>
  <calcPr calcId="181029" fullCalcOnLoad="1"/>
</workbook>
</file>

<file path=xl/calcChain.xml><?xml version="1.0" encoding="utf-8"?>
<calcChain xmlns="http://schemas.openxmlformats.org/spreadsheetml/2006/main">
  <c r="C20" i="1" l="1"/>
  <c r="C12" i="1"/>
  <c r="C15" i="1"/>
  <c r="C17" i="1"/>
  <c r="C10" i="1"/>
  <c r="C6" i="1"/>
  <c r="C23" i="1"/>
</calcChain>
</file>

<file path=xl/sharedStrings.xml><?xml version="1.0" encoding="utf-8"?>
<sst xmlns="http://schemas.openxmlformats.org/spreadsheetml/2006/main" count="23" uniqueCount="23">
  <si>
    <t>JUNTA MUNICIPAL DE AGUA POTABLE Y ALCANTARILLADO DE CELAYA, GTO.</t>
  </si>
  <si>
    <t>CRI</t>
  </si>
  <si>
    <t>DENOMINACION</t>
  </si>
  <si>
    <t>PRESUPUESTO</t>
  </si>
  <si>
    <t>C.F.F.</t>
  </si>
  <si>
    <t>Derechos</t>
  </si>
  <si>
    <t>Derechos por el uso, goce, aprovechamiento o explotación de bienes de dominio público</t>
  </si>
  <si>
    <t>Derechos no comprendidos en las fracciones de la ley de ingresos causadas en ejercicios fiscales anteriores pendientes de liquidación o pago.</t>
  </si>
  <si>
    <t>Productos</t>
  </si>
  <si>
    <t>Productos de tipo corriente</t>
  </si>
  <si>
    <t>Aprovechamientos</t>
  </si>
  <si>
    <t>Aprovechamientos de tipo corriente</t>
  </si>
  <si>
    <t>Aprovechamientos no comprendidos en las fracciones de la ley de ingresos causadas en ejercicios fiscales anteriores pendientes de liquidación o pago.</t>
  </si>
  <si>
    <t>Participaciones y Aportaciones</t>
  </si>
  <si>
    <t>Aportaciones</t>
  </si>
  <si>
    <t>Convenios</t>
  </si>
  <si>
    <t>Transferencias, Asignaciones, Subsidios y Otras Ayudas</t>
  </si>
  <si>
    <t>TOTAL PRESUPUESTO DE INGRESOS 2018</t>
  </si>
  <si>
    <t>Ingresos por Ventas de Bienes y Servicios</t>
  </si>
  <si>
    <t>PRESUPUESTO DE INGRESOS PARA EL EJERCICIO FISCAL 2019</t>
  </si>
  <si>
    <t>Otros derechos</t>
  </si>
  <si>
    <t>Subsidios y subvenciones</t>
  </si>
  <si>
    <t>Ingresos por Venta de Bienes y Prestación de Servicios de los Poderes Legislativo y Judicial, y de los Órganos Autónomos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</si>
</sst>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43" fontId="5" fillId="0" borderId="0" xfId="2" applyFont="1"/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2" applyFont="1"/>
    <xf numFmtId="0" fontId="6" fillId="0" borderId="0" xfId="0" applyFont="1" applyAlignment="1">
      <alignment horizontal="center"/>
    </xf>
    <xf numFmtId="4" fontId="6" fillId="0" borderId="0" xfId="3" applyNumberFormat="1" applyFont="1" applyAlignment="1" applyProtection="1">
      <alignment vertical="top"/>
      <protection locked="0"/>
    </xf>
    <xf numFmtId="4" fontId="5" fillId="0" borderId="0" xfId="3" applyNumberFormat="1" applyFont="1" applyAlignment="1" applyProtection="1">
      <alignment vertical="top"/>
      <protection locked="0"/>
    </xf>
    <xf numFmtId="0" fontId="6" fillId="0" borderId="0" xfId="0" applyFont="1" applyAlignment="1">
      <alignment horizontal="left" wrapText="1"/>
    </xf>
    <xf numFmtId="43" fontId="4" fillId="2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165287</xdr:colOff>
      <xdr:row>0</xdr:row>
      <xdr:rowOff>41462</xdr:rowOff>
    </xdr:from>
    <xdr:to>
      <xdr:col>0</xdr:col>
      <xdr:colOff>984437</xdr:colOff>
      <xdr:row>1</xdr:row>
      <xdr:rowOff>384362</xdr:rowOff>
    </xdr:to>
    <xdr:pic>
      <xdr:nvPicPr>
        <xdr:cNvPr id="1058" name="Picture 3">
          <a:extLst>
            <a:ext uri="{FF2B5EF4-FFF2-40B4-BE49-F238E27FC236}">
              <a16:creationId xmlns:a16="http://schemas.microsoft.com/office/drawing/2014/main" id="{B9B317BD-70E9-4099-9B52-59D729754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287" y="41462"/>
          <a:ext cx="819150" cy="701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zoomScale="85" zoomScaleNormal="85" workbookViewId="0">
      <selection activeCell="E8" sqref="E8"/>
    </sheetView>
  </sheetViews>
  <sheetFormatPr baseColWidth="10" defaultColWidth="42.28515625" defaultRowHeight="20.100000000000001" customHeight="1" x14ac:dyDescent="0.2"/>
  <cols>
    <col min="1" max="1" width="18" style="1" customWidth="1"/>
    <col min="2" max="2" width="72.7109375" style="3" customWidth="1"/>
    <col min="3" max="3" width="30.85546875" style="1" customWidth="1"/>
    <col min="4" max="4" width="20.7109375" style="2" customWidth="1"/>
    <col min="5" max="16384" width="42.28515625" style="1"/>
  </cols>
  <sheetData>
    <row r="1" spans="1:5" ht="28.5" customHeight="1" x14ac:dyDescent="0.2">
      <c r="A1" s="17" t="s">
        <v>0</v>
      </c>
      <c r="B1" s="17"/>
      <c r="C1" s="17"/>
      <c r="D1" s="17"/>
    </row>
    <row r="2" spans="1:5" ht="33.75" customHeight="1" x14ac:dyDescent="0.2">
      <c r="A2" s="17" t="s">
        <v>19</v>
      </c>
      <c r="B2" s="17"/>
      <c r="C2" s="17"/>
      <c r="D2" s="17"/>
    </row>
    <row r="3" spans="1:5" ht="9" customHeight="1" x14ac:dyDescent="0.2">
      <c r="A3" s="18"/>
      <c r="B3" s="18"/>
      <c r="C3" s="18"/>
      <c r="D3" s="18"/>
    </row>
    <row r="4" spans="1:5" ht="20.100000000000001" customHeight="1" x14ac:dyDescent="0.2">
      <c r="A4" s="4" t="s">
        <v>1</v>
      </c>
      <c r="B4" s="4" t="s">
        <v>2</v>
      </c>
      <c r="C4" s="5" t="s">
        <v>3</v>
      </c>
      <c r="D4" s="6" t="s">
        <v>4</v>
      </c>
    </row>
    <row r="6" spans="1:5" ht="20.100000000000001" customHeight="1" x14ac:dyDescent="0.25">
      <c r="A6" s="7">
        <v>40</v>
      </c>
      <c r="B6" s="7" t="s">
        <v>5</v>
      </c>
      <c r="C6" s="8">
        <f>SUM(C7,C8,C9)</f>
        <v>364679540.81000006</v>
      </c>
      <c r="D6" s="9">
        <v>4</v>
      </c>
      <c r="E6" s="10"/>
    </row>
    <row r="7" spans="1:5" ht="28.5" x14ac:dyDescent="0.2">
      <c r="A7" s="10">
        <v>41</v>
      </c>
      <c r="B7" s="15" t="s">
        <v>6</v>
      </c>
      <c r="C7" s="11">
        <v>279178166.17000002</v>
      </c>
      <c r="D7" s="12">
        <v>4</v>
      </c>
      <c r="E7" s="10"/>
    </row>
    <row r="8" spans="1:5" ht="14.25" x14ac:dyDescent="0.2">
      <c r="A8" s="10">
        <v>44</v>
      </c>
      <c r="B8" s="15" t="s">
        <v>20</v>
      </c>
      <c r="C8" s="11">
        <v>36864018.920000002</v>
      </c>
      <c r="D8" s="12">
        <v>4</v>
      </c>
      <c r="E8" s="10"/>
    </row>
    <row r="9" spans="1:5" ht="30.75" customHeight="1" x14ac:dyDescent="0.2">
      <c r="A9" s="10">
        <v>49</v>
      </c>
      <c r="B9" s="15" t="s">
        <v>7</v>
      </c>
      <c r="C9" s="11">
        <v>48637355.719999999</v>
      </c>
      <c r="D9" s="12">
        <v>4</v>
      </c>
      <c r="E9" s="10"/>
    </row>
    <row r="10" spans="1:5" ht="20.100000000000001" customHeight="1" x14ac:dyDescent="0.25">
      <c r="A10" s="7">
        <v>50</v>
      </c>
      <c r="B10" s="7" t="s">
        <v>8</v>
      </c>
      <c r="C10" s="8">
        <f>SUM(C11)</f>
        <v>5405000</v>
      </c>
      <c r="D10" s="9">
        <v>4</v>
      </c>
      <c r="E10" s="10"/>
    </row>
    <row r="11" spans="1:5" ht="20.100000000000001" customHeight="1" x14ac:dyDescent="0.2">
      <c r="A11" s="10">
        <v>51</v>
      </c>
      <c r="B11" s="10" t="s">
        <v>9</v>
      </c>
      <c r="C11" s="11">
        <v>5405000</v>
      </c>
      <c r="D11" s="12">
        <v>4</v>
      </c>
      <c r="E11" s="10"/>
    </row>
    <row r="12" spans="1:5" ht="20.100000000000001" customHeight="1" x14ac:dyDescent="0.25">
      <c r="A12" s="7">
        <v>60</v>
      </c>
      <c r="B12" s="7" t="s">
        <v>10</v>
      </c>
      <c r="C12" s="8">
        <f>SUM(C13,C14)</f>
        <v>6475122.5899999999</v>
      </c>
      <c r="D12" s="9">
        <v>4</v>
      </c>
      <c r="E12" s="10"/>
    </row>
    <row r="13" spans="1:5" ht="20.100000000000001" customHeight="1" x14ac:dyDescent="0.2">
      <c r="A13" s="10">
        <v>61</v>
      </c>
      <c r="B13" s="10" t="s">
        <v>11</v>
      </c>
      <c r="C13" s="13">
        <v>2290227.14</v>
      </c>
      <c r="D13" s="12">
        <v>4</v>
      </c>
      <c r="E13" s="10"/>
    </row>
    <row r="14" spans="1:5" ht="34.5" customHeight="1" x14ac:dyDescent="0.2">
      <c r="A14" s="10">
        <v>69</v>
      </c>
      <c r="B14" s="15" t="s">
        <v>12</v>
      </c>
      <c r="C14" s="11">
        <v>4184895.45</v>
      </c>
      <c r="D14" s="12">
        <v>4</v>
      </c>
      <c r="E14" s="10"/>
    </row>
    <row r="15" spans="1:5" ht="34.5" customHeight="1" x14ac:dyDescent="0.25">
      <c r="A15" s="7">
        <v>70</v>
      </c>
      <c r="B15" s="15" t="s">
        <v>18</v>
      </c>
      <c r="C15" s="8">
        <f>SUM(C16)</f>
        <v>91435.13</v>
      </c>
      <c r="D15" s="9">
        <v>4</v>
      </c>
      <c r="E15" s="10"/>
    </row>
    <row r="16" spans="1:5" ht="34.5" customHeight="1" x14ac:dyDescent="0.2">
      <c r="A16" s="10">
        <v>78</v>
      </c>
      <c r="B16" s="15" t="s">
        <v>22</v>
      </c>
      <c r="C16" s="11">
        <v>91435.13</v>
      </c>
      <c r="D16" s="12">
        <v>4</v>
      </c>
      <c r="E16" s="10"/>
    </row>
    <row r="17" spans="1:5" ht="20.100000000000001" customHeight="1" x14ac:dyDescent="0.25">
      <c r="A17" s="7">
        <v>80</v>
      </c>
      <c r="B17" s="7" t="s">
        <v>13</v>
      </c>
      <c r="C17" s="8">
        <f>SUM(C18,C19)</f>
        <v>83685000</v>
      </c>
      <c r="D17" s="9">
        <v>7</v>
      </c>
      <c r="E17" s="10"/>
    </row>
    <row r="18" spans="1:5" ht="20.100000000000001" customHeight="1" x14ac:dyDescent="0.2">
      <c r="A18" s="10">
        <v>82</v>
      </c>
      <c r="B18" s="10" t="s">
        <v>14</v>
      </c>
      <c r="C18" s="11">
        <v>83685000</v>
      </c>
      <c r="D18" s="12">
        <v>7</v>
      </c>
      <c r="E18" s="10"/>
    </row>
    <row r="19" spans="1:5" ht="20.100000000000001" customHeight="1" x14ac:dyDescent="0.2">
      <c r="A19" s="10">
        <v>83</v>
      </c>
      <c r="B19" s="10" t="s">
        <v>15</v>
      </c>
      <c r="C19" s="11">
        <v>0</v>
      </c>
      <c r="D19" s="12">
        <v>7</v>
      </c>
      <c r="E19" s="10"/>
    </row>
    <row r="20" spans="1:5" ht="20.100000000000001" customHeight="1" x14ac:dyDescent="0.25">
      <c r="A20" s="7">
        <v>90</v>
      </c>
      <c r="B20" s="7" t="s">
        <v>16</v>
      </c>
      <c r="C20" s="14">
        <f>SUM(C21)</f>
        <v>19004976.469999999</v>
      </c>
      <c r="D20" s="9">
        <v>4</v>
      </c>
      <c r="E20" s="10"/>
    </row>
    <row r="21" spans="1:5" ht="20.100000000000001" customHeight="1" x14ac:dyDescent="0.2">
      <c r="A21" s="10">
        <v>93</v>
      </c>
      <c r="B21" s="10" t="s">
        <v>21</v>
      </c>
      <c r="C21" s="13">
        <v>19004976.469999999</v>
      </c>
      <c r="D21" s="12">
        <v>4</v>
      </c>
      <c r="E21" s="10"/>
    </row>
    <row r="23" spans="1:5" ht="20.100000000000001" customHeight="1" x14ac:dyDescent="0.2">
      <c r="A23" s="4"/>
      <c r="B23" s="4" t="s">
        <v>17</v>
      </c>
      <c r="C23" s="16">
        <f>+C6+C10+C12+C15+C17+C20</f>
        <v>479341075</v>
      </c>
      <c r="D23" s="6"/>
    </row>
  </sheetData>
  <mergeCells count="3">
    <mergeCell ref="A2:D2"/>
    <mergeCell ref="A3:D3"/>
    <mergeCell ref="A1:D1"/>
  </mergeCells>
  <pageMargins left="0.25" right="0.25" top="0.75" bottom="0.75" header="0.3" footer="0.3"/>
  <pageSetup scale="86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INGRESOS_DETALLE</vt:lpstr>
      <vt:lpstr>INGRESOS_DETALLE!Títulos_a_imprimir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2016-03-01T20:13:13Z</cp:lastPrinted>
  <dcterms:created xsi:type="dcterms:W3CDTF">2014-01-20T16:06:11Z</dcterms:created>
  <dcterms:modified xsi:type="dcterms:W3CDTF">2019-03-22T16:34:43Z</dcterms:modified>
</cp:coreProperties>
</file>