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DIF\"/>
    </mc:Choice>
  </mc:AlternateContent>
  <xr:revisionPtr revIDLastSave="0" documentId="8_{049F0381-F4E6-4C88-A725-2E15662126D3}" xr6:coauthVersionLast="43" xr6:coauthVersionMax="43" xr10:uidLastSave="{00000000-0000-0000-0000-000000000000}"/>
  <bookViews>
    <workbookView xWindow="-120" yWindow="-120" windowWidth="24240" windowHeight="13140" xr2:uid="{8ACCCAD8-7A37-4C9B-8D01-B9C9558E3662}"/>
  </bookViews>
  <sheets>
    <sheet name="F4" sheetId="4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4" i="4" l="1"/>
  <c r="D54" i="4"/>
  <c r="E7" i="4"/>
  <c r="E12" i="4"/>
  <c r="E20" i="4"/>
  <c r="E21" i="4"/>
  <c r="E22" i="4"/>
  <c r="D7" i="4"/>
  <c r="D12" i="4"/>
  <c r="D20" i="4"/>
  <c r="D21" i="4"/>
  <c r="D22" i="4"/>
  <c r="C12" i="4"/>
  <c r="C7" i="4"/>
</calcChain>
</file>

<file path=xl/sharedStrings.xml><?xml version="1.0" encoding="utf-8"?>
<sst xmlns="http://schemas.openxmlformats.org/spreadsheetml/2006/main" count="83" uniqueCount="44">
  <si>
    <t>Concepto (c)</t>
  </si>
  <si>
    <t>“Bajo protesta de decir verdad declaramos que los Estados Financieros y sus notas, son razonablemente correctos y son responsabilidad del emisor”.</t>
  </si>
  <si>
    <t>SISTEMA MUNICIPAL PARA EL DESARROLLO INTEGRAL DE LA FAMILIA DE CELAYA.
Balance Presupuestario - LDF
AL 30 DE JUNIO DEL 2019
PESOS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</si>
  <si>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</si>
  <si>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</si>
  <si>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</si>
  <si>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</si>
  <si>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</si>
  <si>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</si>
  <si>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</si>
  <si>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indexed="8"/>
        <rFont val="Arial"/>
        <family val="2"/>
      </rPr>
      <t>1</t>
    </r>
    <r>
      <rPr>
        <b/>
        <sz val="8"/>
        <color indexed="8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</si>
  <si>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</si>
  <si>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</si>
  <si>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</si>
  <si>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</si>
  <si>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</si>
  <si>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</si>
  <si>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 xml:space="preserve">                                                     -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</si>
  <si>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</si>
  <si>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</si>
  <si>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</si>
  <si>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</si>
  <si>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</si>
  <si>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</si>
  <si>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</si>
  <si>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</si>
  <si>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</si>
  <si>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</si>
  <si>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</si>
  <si>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</si>
  <si>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</si>
  <si>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</si>
  <si>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</si>
  <si>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</si>
  <si>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</si>
  <si>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</si>
  <si>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 xml:space="preserve">                                                         -  </t>
  </si>
  <si>
    <t xml:space="preserve">                                                   -  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</si>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</sst>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vertAlign val="superscript"/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gradientFill degree="90">
        <stop position="0">
          <color theme="4"/>
        </stop>
        <stop position="1">
          <color theme="8" tint="-0.25098422193060094"/>
        </stop>
      </gradientFill>
    </fill>
    <fill>
      <patternFill patternType="solid">
        <fgColor theme="4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3" fillId="0" borderId="0"/>
  </cellStyleXfs>
  <cellXfs count="51">
    <xf numFmtId="0" fontId="0" fillId="0" borderId="0" xfId="0"/>
    <xf numFmtId="4" fontId="3" fillId="0" borderId="6" xfId="0" applyNumberFormat="1" applyFont="1" applyBorder="1" applyAlignment="1">
      <alignment vertical="center"/>
    </xf>
    <xf numFmtId="4" fontId="3" fillId="0" borderId="8" xfId="0" applyNumberFormat="1" applyFont="1" applyBorder="1" applyAlignment="1">
      <alignment vertical="center"/>
    </xf>
    <xf numFmtId="4" fontId="4" fillId="0" borderId="10" xfId="0" applyNumberFormat="1" applyFont="1" applyBorder="1" applyAlignment="1">
      <alignment vertical="center"/>
    </xf>
    <xf numFmtId="4" fontId="4" fillId="0" borderId="11" xfId="0" applyNumberFormat="1" applyFont="1" applyBorder="1" applyAlignment="1">
      <alignment vertical="center"/>
    </xf>
    <xf numFmtId="4" fontId="3" fillId="0" borderId="10" xfId="0" applyNumberFormat="1" applyFont="1" applyBorder="1" applyAlignment="1">
      <alignment vertical="center"/>
    </xf>
    <xf numFmtId="4" fontId="3" fillId="0" borderId="11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wrapText="1" indent="1"/>
    </xf>
    <xf numFmtId="0" fontId="3" fillId="0" borderId="0" xfId="0" applyFont="1"/>
    <xf numFmtId="0" fontId="6" fillId="0" borderId="0" xfId="2" applyFont="1" applyFill="1" applyBorder="1" applyAlignment="1" applyProtection="1">
      <alignment horizontal="left" vertical="center"/>
      <protection locked="0"/>
    </xf>
    <xf numFmtId="0" fontId="3" fillId="0" borderId="0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7" xfId="0" applyFont="1" applyBorder="1" applyAlignment="1">
      <alignment vertical="center" wrapText="1"/>
    </xf>
    <xf numFmtId="0" fontId="3" fillId="0" borderId="9" xfId="0" applyFont="1" applyBorder="1"/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/>
    </xf>
    <xf numFmtId="0" fontId="2" fillId="3" borderId="23" xfId="0" applyFont="1" applyFill="1" applyBorder="1" applyAlignment="1">
      <alignment vertical="center"/>
    </xf>
    <xf numFmtId="0" fontId="2" fillId="3" borderId="16" xfId="0" applyFont="1" applyFill="1" applyBorder="1" applyAlignment="1">
      <alignment vertical="center"/>
    </xf>
    <xf numFmtId="4" fontId="2" fillId="3" borderId="24" xfId="0" applyNumberFormat="1" applyFont="1" applyFill="1" applyBorder="1" applyAlignment="1">
      <alignment horizontal="center" vertical="center"/>
    </xf>
    <xf numFmtId="4" fontId="2" fillId="3" borderId="25" xfId="0" applyNumberFormat="1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vertical="center"/>
    </xf>
    <xf numFmtId="0" fontId="2" fillId="3" borderId="24" xfId="0" applyFont="1" applyFill="1" applyBorder="1" applyAlignment="1">
      <alignment vertical="center"/>
    </xf>
    <xf numFmtId="4" fontId="2" fillId="3" borderId="24" xfId="0" applyNumberFormat="1" applyFont="1" applyFill="1" applyBorder="1" applyAlignment="1">
      <alignment horizontal="center" vertical="center" wrapText="1"/>
    </xf>
    <xf numFmtId="4" fontId="2" fillId="3" borderId="25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1"/>
    </xf>
    <xf numFmtId="0" fontId="3" fillId="0" borderId="27" xfId="0" applyFont="1" applyBorder="1"/>
    <xf numFmtId="0" fontId="3" fillId="0" borderId="12" xfId="0" applyFont="1" applyBorder="1"/>
    <xf numFmtId="0" fontId="4" fillId="0" borderId="14" xfId="0" applyFont="1" applyBorder="1" applyAlignment="1">
      <alignment vertical="center"/>
    </xf>
    <xf numFmtId="4" fontId="4" fillId="0" borderId="13" xfId="0" applyNumberFormat="1" applyFont="1" applyBorder="1" applyAlignment="1">
      <alignment vertical="center"/>
    </xf>
    <xf numFmtId="4" fontId="4" fillId="0" borderId="15" xfId="0" applyNumberFormat="1" applyFont="1" applyBorder="1" applyAlignment="1">
      <alignment vertical="center"/>
    </xf>
    <xf numFmtId="0" fontId="3" fillId="0" borderId="19" xfId="0" applyFont="1" applyBorder="1"/>
    <xf numFmtId="0" fontId="4" fillId="0" borderId="22" xfId="0" applyFont="1" applyBorder="1" applyAlignment="1">
      <alignment vertical="center"/>
    </xf>
    <xf numFmtId="4" fontId="4" fillId="0" borderId="18" xfId="0" applyNumberFormat="1" applyFont="1" applyBorder="1" applyAlignment="1">
      <alignment vertical="center"/>
    </xf>
    <xf numFmtId="0" fontId="6" fillId="0" borderId="0" xfId="2" applyFont="1" applyFill="1" applyBorder="1" applyAlignment="1" applyProtection="1">
      <alignment vertical="top"/>
      <protection locked="0"/>
    </xf>
    <xf numFmtId="0" fontId="6" fillId="0" borderId="0" xfId="2" applyFont="1" applyFill="1" applyBorder="1" applyAlignment="1" applyProtection="1">
      <alignment vertical="top" wrapText="1"/>
      <protection locked="0"/>
    </xf>
    <xf numFmtId="4" fontId="6" fillId="0" borderId="0" xfId="2" applyNumberFormat="1" applyFont="1" applyFill="1" applyBorder="1" applyAlignment="1" applyProtection="1">
      <alignment vertical="top" wrapText="1"/>
      <protection locked="0"/>
    </xf>
  </cellXfs>
  <cellStyles count="4">
    <cellStyle name="Millares 3" xfId="1" xr:uid="{BA66F0B9-B0A4-429E-B80B-8E5D06510F5F}"/>
    <cellStyle name="Normal" xfId="0" builtinId="0"/>
    <cellStyle name="Normal 2" xfId="3" xr:uid="{6C101FB7-C92C-4FEE-AB3D-D1C78FE5B65C}"/>
    <cellStyle name="Normal 2 2" xfId="2" xr:uid="{2540F943-D0EE-429C-99DA-98A2008A45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1381125</xdr:colOff>
      <xdr:row>4</xdr:row>
      <xdr:rowOff>0</xdr:rowOff>
    </xdr:to>
    <xdr:pic>
      <xdr:nvPicPr>
        <xdr:cNvPr id="5" name="Imagen 1" descr="CYA_Logotipo png-01">
          <a:extLst>
            <a:ext uri="{FF2B5EF4-FFF2-40B4-BE49-F238E27FC236}">
              <a16:creationId xmlns:a16="http://schemas.microsoft.com/office/drawing/2014/main" id="{D3B30BF9-B6E6-488F-A70F-5FF7BEB9D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8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073C4-6522-4541-B001-37C5B0BFAF37}">
  <dimension ref="A1:E73"/>
  <sheetViews>
    <sheetView tabSelected="1" workbookViewId="0">
      <selection activeCell="B83" sqref="B83"/>
    </sheetView>
  </sheetViews>
  <sheetFormatPr baseColWidth="10" defaultRowHeight="15" x14ac:dyDescent="0.25"/>
  <cols>
    <col min="1" max="1" width="6.85546875" style="8" customWidth="1"/>
    <col min="2" max="2" width="77.85546875" style="8" customWidth="1"/>
    <col min="3" max="4" width="14.42578125" style="8" customWidth="1"/>
    <col min="5" max="5" width="23.85546875" style="8" customWidth="1"/>
  </cols>
  <sheetData>
    <row r="1" spans="1:5" x14ac:dyDescent="0.25">
      <c r="A1" s="11" t="s">
        <v>2</v>
      </c>
      <c r="B1" s="12"/>
      <c r="C1" s="12"/>
      <c r="D1" s="12"/>
      <c r="E1" s="13"/>
    </row>
    <row r="2" spans="1:5" x14ac:dyDescent="0.25">
      <c r="A2" s="14"/>
      <c r="B2" s="15"/>
      <c r="C2" s="15"/>
      <c r="D2" s="15"/>
      <c r="E2" s="16"/>
    </row>
    <row r="3" spans="1:5" x14ac:dyDescent="0.25">
      <c r="A3" s="14"/>
      <c r="B3" s="15"/>
      <c r="C3" s="15"/>
      <c r="D3" s="15"/>
      <c r="E3" s="16"/>
    </row>
    <row r="4" spans="1:5" x14ac:dyDescent="0.25">
      <c r="A4" s="17"/>
      <c r="B4" s="18"/>
      <c r="C4" s="18"/>
      <c r="D4" s="18"/>
      <c r="E4" s="19"/>
    </row>
    <row r="5" spans="1:5" ht="23.25" thickBot="1" x14ac:dyDescent="0.3">
      <c r="A5" s="20" t="s">
        <v>0</v>
      </c>
      <c r="B5" s="21"/>
      <c r="C5" s="22" t="s">
        <v>3</v>
      </c>
      <c r="D5" s="22" t="s">
        <v>4</v>
      </c>
      <c r="E5" s="22" t="s">
        <v>5</v>
      </c>
    </row>
    <row r="6" spans="1:5" x14ac:dyDescent="0.25">
      <c r="A6" s="23"/>
      <c r="B6" s="24"/>
      <c r="C6" s="1"/>
      <c r="D6" s="1"/>
      <c r="E6" s="2"/>
    </row>
    <row r="7" spans="1:5" x14ac:dyDescent="0.25">
      <c r="A7" s="25"/>
      <c r="B7" s="26" t="s">
        <v>6</v>
      </c>
      <c r="C7" s="3">
        <f>SUM(C8:C9)</f>
        <v>41165632.649999999</v>
      </c>
      <c r="D7" s="3">
        <f>SUM(D8:D9)</f>
        <v>21967115.119999997</v>
      </c>
      <c r="E7" s="4">
        <f>SUM(E8:E9)</f>
        <v>21967115.119999997</v>
      </c>
    </row>
    <row r="8" spans="1:5" x14ac:dyDescent="0.25">
      <c r="A8" s="25"/>
      <c r="B8" s="7" t="s">
        <v>7</v>
      </c>
      <c r="C8" s="5">
        <v>40673640.920000002</v>
      </c>
      <c r="D8" s="5">
        <v>21789134.289999999</v>
      </c>
      <c r="E8" s="6">
        <v>21789134.289999999</v>
      </c>
    </row>
    <row r="9" spans="1:5" x14ac:dyDescent="0.25">
      <c r="A9" s="25"/>
      <c r="B9" s="7" t="s">
        <v>8</v>
      </c>
      <c r="C9" s="5">
        <v>491991.73</v>
      </c>
      <c r="D9" s="5">
        <v>177980.83</v>
      </c>
      <c r="E9" s="6">
        <v>177980.83</v>
      </c>
    </row>
    <row r="10" spans="1:5" x14ac:dyDescent="0.25">
      <c r="A10" s="25"/>
      <c r="B10" s="7" t="s">
        <v>9</v>
      </c>
      <c r="C10" s="5"/>
      <c r="D10" s="5"/>
      <c r="E10" s="6"/>
    </row>
    <row r="11" spans="1:5" x14ac:dyDescent="0.25">
      <c r="A11" s="25"/>
      <c r="B11" s="27"/>
      <c r="C11" s="5"/>
      <c r="D11" s="5"/>
      <c r="E11" s="6"/>
    </row>
    <row r="12" spans="1:5" x14ac:dyDescent="0.25">
      <c r="A12" s="25"/>
      <c r="B12" s="26" t="s">
        <v>10</v>
      </c>
      <c r="C12" s="3">
        <f>SUM(C13:C14)</f>
        <v>41165632.649999999</v>
      </c>
      <c r="D12" s="3">
        <f>SUM(D13:D14)</f>
        <v>20416301.040000003</v>
      </c>
      <c r="E12" s="4">
        <f>SUM(E13:E14)</f>
        <v>20276811.510000002</v>
      </c>
    </row>
    <row r="13" spans="1:5" x14ac:dyDescent="0.25">
      <c r="A13" s="25"/>
      <c r="B13" s="7" t="s">
        <v>11</v>
      </c>
      <c r="C13" s="5">
        <v>40673640.920000002</v>
      </c>
      <c r="D13" s="5">
        <v>20169359.850000001</v>
      </c>
      <c r="E13" s="6">
        <v>20029870.32</v>
      </c>
    </row>
    <row r="14" spans="1:5" x14ac:dyDescent="0.25">
      <c r="A14" s="25"/>
      <c r="B14" s="7" t="s">
        <v>12</v>
      </c>
      <c r="C14" s="5">
        <v>491991.73</v>
      </c>
      <c r="D14" s="5">
        <v>246941.19</v>
      </c>
      <c r="E14" s="6">
        <v>246941.19</v>
      </c>
    </row>
    <row r="15" spans="1:5" x14ac:dyDescent="0.25">
      <c r="A15" s="25"/>
      <c r="B15" s="27"/>
      <c r="C15" s="5"/>
      <c r="D15" s="5"/>
      <c r="E15" s="6"/>
    </row>
    <row r="16" spans="1:5" x14ac:dyDescent="0.25">
      <c r="A16" s="25"/>
      <c r="B16" s="26" t="s">
        <v>13</v>
      </c>
      <c r="C16" s="28"/>
      <c r="D16" s="3"/>
      <c r="E16" s="4"/>
    </row>
    <row r="17" spans="1:5" x14ac:dyDescent="0.25">
      <c r="A17" s="25"/>
      <c r="B17" s="7" t="s">
        <v>14</v>
      </c>
      <c r="C17" s="28"/>
      <c r="D17" s="5"/>
      <c r="E17" s="6"/>
    </row>
    <row r="18" spans="1:5" x14ac:dyDescent="0.25">
      <c r="A18" s="25"/>
      <c r="B18" s="7" t="s">
        <v>15</v>
      </c>
      <c r="C18" s="28"/>
      <c r="D18" s="5"/>
      <c r="E18" s="6"/>
    </row>
    <row r="19" spans="1:5" x14ac:dyDescent="0.25">
      <c r="A19" s="25"/>
      <c r="B19" s="27"/>
      <c r="C19" s="5"/>
      <c r="D19" s="5"/>
      <c r="E19" s="6"/>
    </row>
    <row r="20" spans="1:5" x14ac:dyDescent="0.25">
      <c r="A20" s="25"/>
      <c r="B20" s="26" t="s">
        <v>16</v>
      </c>
      <c r="C20" s="3" t="s">
        <v>17</v>
      </c>
      <c r="D20" s="3">
        <f>D7-D12+D16</f>
        <v>1550814.0799999945</v>
      </c>
      <c r="E20" s="4">
        <f>E7-E12+E16</f>
        <v>1690303.6099999957</v>
      </c>
    </row>
    <row r="21" spans="1:5" x14ac:dyDescent="0.25">
      <c r="A21" s="25"/>
      <c r="B21" s="26" t="s">
        <v>18</v>
      </c>
      <c r="C21" s="3"/>
      <c r="D21" s="3">
        <f>D20-D10</f>
        <v>1550814.0799999945</v>
      </c>
      <c r="E21" s="4">
        <f>E20-E10</f>
        <v>1690303.6099999957</v>
      </c>
    </row>
    <row r="22" spans="1:5" ht="22.5" x14ac:dyDescent="0.25">
      <c r="A22" s="25"/>
      <c r="B22" s="26" t="s">
        <v>19</v>
      </c>
      <c r="C22" s="3" t="s">
        <v>17</v>
      </c>
      <c r="D22" s="3">
        <f>D21-D16</f>
        <v>1550814.0799999945</v>
      </c>
      <c r="E22" s="4">
        <f>E21-E16</f>
        <v>1690303.6099999957</v>
      </c>
    </row>
    <row r="23" spans="1:5" x14ac:dyDescent="0.25">
      <c r="A23" s="25"/>
      <c r="B23" s="27"/>
      <c r="C23" s="5"/>
      <c r="D23" s="5"/>
      <c r="E23" s="6"/>
    </row>
    <row r="24" spans="1:5" x14ac:dyDescent="0.25">
      <c r="A24" s="29" t="s">
        <v>20</v>
      </c>
      <c r="B24" s="30"/>
      <c r="C24" s="31" t="s">
        <v>17</v>
      </c>
      <c r="D24" s="31"/>
      <c r="E24" s="32"/>
    </row>
    <row r="25" spans="1:5" x14ac:dyDescent="0.25">
      <c r="A25" s="25"/>
      <c r="B25" s="27"/>
      <c r="C25" s="5"/>
      <c r="D25" s="5"/>
      <c r="E25" s="6"/>
    </row>
    <row r="26" spans="1:5" x14ac:dyDescent="0.25">
      <c r="A26" s="25"/>
      <c r="B26" s="26" t="s">
        <v>21</v>
      </c>
      <c r="C26" s="3"/>
      <c r="D26" s="3"/>
      <c r="E26" s="4"/>
    </row>
    <row r="27" spans="1:5" x14ac:dyDescent="0.25">
      <c r="A27" s="25"/>
      <c r="B27" s="7" t="s">
        <v>22</v>
      </c>
      <c r="C27" s="5"/>
      <c r="D27" s="5"/>
      <c r="E27" s="6"/>
    </row>
    <row r="28" spans="1:5" x14ac:dyDescent="0.25">
      <c r="A28" s="25"/>
      <c r="B28" s="7" t="s">
        <v>23</v>
      </c>
      <c r="C28" s="5"/>
      <c r="D28" s="5"/>
      <c r="E28" s="6"/>
    </row>
    <row r="29" spans="1:5" x14ac:dyDescent="0.25">
      <c r="A29" s="25"/>
      <c r="B29" s="27"/>
      <c r="C29" s="5"/>
      <c r="D29" s="5"/>
      <c r="E29" s="6"/>
    </row>
    <row r="30" spans="1:5" x14ac:dyDescent="0.25">
      <c r="A30" s="25"/>
      <c r="B30" s="26" t="s">
        <v>24</v>
      </c>
      <c r="C30" s="3"/>
      <c r="D30" s="3">
        <v>1550814.08</v>
      </c>
      <c r="E30" s="4">
        <v>1690303.61</v>
      </c>
    </row>
    <row r="31" spans="1:5" x14ac:dyDescent="0.25">
      <c r="A31" s="25"/>
      <c r="B31" s="27"/>
      <c r="C31" s="5"/>
      <c r="D31" s="5"/>
      <c r="E31" s="6"/>
    </row>
    <row r="32" spans="1:5" ht="22.5" x14ac:dyDescent="0.25">
      <c r="A32" s="33" t="s">
        <v>20</v>
      </c>
      <c r="B32" s="34"/>
      <c r="C32" s="35" t="s">
        <v>25</v>
      </c>
      <c r="D32" s="31" t="s">
        <v>4</v>
      </c>
      <c r="E32" s="36" t="s">
        <v>26</v>
      </c>
    </row>
    <row r="33" spans="1:5" x14ac:dyDescent="0.25">
      <c r="A33" s="25"/>
      <c r="B33" s="37"/>
      <c r="C33" s="5"/>
      <c r="D33" s="5"/>
      <c r="E33" s="6"/>
    </row>
    <row r="34" spans="1:5" x14ac:dyDescent="0.25">
      <c r="A34" s="25"/>
      <c r="B34" s="38" t="s">
        <v>27</v>
      </c>
      <c r="C34" s="3"/>
      <c r="D34" s="3"/>
      <c r="E34" s="4"/>
    </row>
    <row r="35" spans="1:5" x14ac:dyDescent="0.25">
      <c r="A35" s="25"/>
      <c r="B35" s="7" t="s">
        <v>28</v>
      </c>
      <c r="C35" s="5"/>
      <c r="D35" s="5"/>
      <c r="E35" s="6"/>
    </row>
    <row r="36" spans="1:5" x14ac:dyDescent="0.25">
      <c r="A36" s="25"/>
      <c r="B36" s="7" t="s">
        <v>29</v>
      </c>
      <c r="C36" s="5"/>
      <c r="D36" s="5"/>
      <c r="E36" s="6"/>
    </row>
    <row r="37" spans="1:5" x14ac:dyDescent="0.25">
      <c r="A37" s="25"/>
      <c r="B37" s="38" t="s">
        <v>30</v>
      </c>
      <c r="C37" s="3"/>
      <c r="D37" s="3"/>
      <c r="E37" s="4"/>
    </row>
    <row r="38" spans="1:5" x14ac:dyDescent="0.25">
      <c r="A38" s="25"/>
      <c r="B38" s="7" t="s">
        <v>31</v>
      </c>
      <c r="C38" s="5"/>
      <c r="D38" s="5"/>
      <c r="E38" s="6"/>
    </row>
    <row r="39" spans="1:5" x14ac:dyDescent="0.25">
      <c r="A39" s="25"/>
      <c r="B39" s="7" t="s">
        <v>32</v>
      </c>
      <c r="C39" s="5"/>
      <c r="D39" s="5"/>
      <c r="E39" s="6"/>
    </row>
    <row r="40" spans="1:5" x14ac:dyDescent="0.25">
      <c r="A40" s="25"/>
      <c r="B40" s="37"/>
      <c r="C40" s="5"/>
      <c r="D40" s="5"/>
      <c r="E40" s="6"/>
    </row>
    <row r="41" spans="1:5" x14ac:dyDescent="0.25">
      <c r="A41" s="25"/>
      <c r="B41" s="38" t="s">
        <v>33</v>
      </c>
      <c r="C41" s="3"/>
      <c r="D41" s="3"/>
      <c r="E41" s="4"/>
    </row>
    <row r="42" spans="1:5" x14ac:dyDescent="0.25">
      <c r="A42" s="25"/>
      <c r="B42" s="38"/>
      <c r="C42" s="3"/>
      <c r="D42" s="3"/>
      <c r="E42" s="4"/>
    </row>
    <row r="43" spans="1:5" ht="22.5" x14ac:dyDescent="0.25">
      <c r="A43" s="33" t="s">
        <v>20</v>
      </c>
      <c r="B43" s="34"/>
      <c r="C43" s="35" t="s">
        <v>25</v>
      </c>
      <c r="D43" s="31" t="s">
        <v>4</v>
      </c>
      <c r="E43" s="36" t="s">
        <v>26</v>
      </c>
    </row>
    <row r="44" spans="1:5" x14ac:dyDescent="0.25">
      <c r="A44" s="25"/>
      <c r="B44" s="37"/>
      <c r="C44" s="5"/>
      <c r="D44" s="5"/>
      <c r="E44" s="6"/>
    </row>
    <row r="45" spans="1:5" x14ac:dyDescent="0.25">
      <c r="A45" s="25"/>
      <c r="B45" s="37" t="s">
        <v>34</v>
      </c>
      <c r="C45" s="5">
        <v>40673640.920000002</v>
      </c>
      <c r="D45" s="5">
        <v>21789134.289999999</v>
      </c>
      <c r="E45" s="6">
        <v>21789134.289999999</v>
      </c>
    </row>
    <row r="46" spans="1:5" x14ac:dyDescent="0.25">
      <c r="A46" s="25"/>
      <c r="B46" s="37" t="s">
        <v>35</v>
      </c>
      <c r="C46" s="5" t="s">
        <v>17</v>
      </c>
      <c r="D46" s="5" t="s">
        <v>36</v>
      </c>
      <c r="E46" s="6" t="s">
        <v>37</v>
      </c>
    </row>
    <row r="47" spans="1:5" x14ac:dyDescent="0.25">
      <c r="A47" s="25"/>
      <c r="B47" s="39" t="s">
        <v>28</v>
      </c>
      <c r="C47" s="5"/>
      <c r="D47" s="5"/>
      <c r="E47" s="6"/>
    </row>
    <row r="48" spans="1:5" x14ac:dyDescent="0.25">
      <c r="A48" s="25"/>
      <c r="B48" s="39" t="s">
        <v>31</v>
      </c>
      <c r="C48" s="5" t="s">
        <v>17</v>
      </c>
      <c r="D48" s="5" t="s">
        <v>36</v>
      </c>
      <c r="E48" s="6" t="s">
        <v>37</v>
      </c>
    </row>
    <row r="49" spans="1:5" x14ac:dyDescent="0.25">
      <c r="A49" s="25"/>
      <c r="B49" s="37"/>
      <c r="C49" s="5"/>
      <c r="D49" s="5"/>
      <c r="E49" s="6"/>
    </row>
    <row r="50" spans="1:5" x14ac:dyDescent="0.25">
      <c r="A50" s="25"/>
      <c r="B50" s="37" t="s">
        <v>11</v>
      </c>
      <c r="C50" s="5">
        <v>40673640.920000002</v>
      </c>
      <c r="D50" s="5">
        <v>20169359.850000001</v>
      </c>
      <c r="E50" s="6">
        <v>20029870.32</v>
      </c>
    </row>
    <row r="51" spans="1:5" x14ac:dyDescent="0.25">
      <c r="A51" s="25"/>
      <c r="B51" s="37"/>
      <c r="C51" s="5"/>
      <c r="D51" s="5"/>
      <c r="E51" s="6"/>
    </row>
    <row r="52" spans="1:5" x14ac:dyDescent="0.25">
      <c r="A52" s="25"/>
      <c r="B52" s="37" t="s">
        <v>14</v>
      </c>
      <c r="C52" s="28"/>
      <c r="D52" s="5" t="s">
        <v>36</v>
      </c>
      <c r="E52" s="6" t="s">
        <v>37</v>
      </c>
    </row>
    <row r="53" spans="1:5" x14ac:dyDescent="0.25">
      <c r="A53" s="25"/>
      <c r="B53" s="37"/>
      <c r="C53" s="5"/>
      <c r="D53" s="5"/>
      <c r="E53" s="6"/>
    </row>
    <row r="54" spans="1:5" x14ac:dyDescent="0.25">
      <c r="A54" s="25"/>
      <c r="B54" s="38" t="s">
        <v>38</v>
      </c>
      <c r="C54" s="3" t="s">
        <v>17</v>
      </c>
      <c r="D54" s="3">
        <f>D45-D50</f>
        <v>1619774.4399999976</v>
      </c>
      <c r="E54" s="4">
        <f>E45-E50</f>
        <v>1759263.9699999988</v>
      </c>
    </row>
    <row r="55" spans="1:5" x14ac:dyDescent="0.25">
      <c r="A55" s="25"/>
      <c r="B55" s="26" t="s">
        <v>39</v>
      </c>
      <c r="C55" s="3"/>
      <c r="D55" s="5">
        <v>1619774.4399999976</v>
      </c>
      <c r="E55" s="6">
        <v>1759263.9699999988</v>
      </c>
    </row>
    <row r="56" spans="1:5" x14ac:dyDescent="0.25">
      <c r="A56" s="25"/>
      <c r="B56" s="37"/>
      <c r="C56" s="5" t="s">
        <v>17</v>
      </c>
      <c r="D56" s="10"/>
      <c r="E56" s="40"/>
    </row>
    <row r="57" spans="1:5" ht="22.5" x14ac:dyDescent="0.25">
      <c r="A57" s="33" t="s">
        <v>20</v>
      </c>
      <c r="B57" s="34"/>
      <c r="C57" s="35" t="s">
        <v>25</v>
      </c>
      <c r="D57" s="31" t="s">
        <v>4</v>
      </c>
      <c r="E57" s="36" t="s">
        <v>26</v>
      </c>
    </row>
    <row r="58" spans="1:5" x14ac:dyDescent="0.25">
      <c r="A58" s="25"/>
      <c r="B58" s="37"/>
      <c r="C58" s="5"/>
      <c r="D58" s="5"/>
      <c r="E58" s="6"/>
    </row>
    <row r="59" spans="1:5" x14ac:dyDescent="0.25">
      <c r="A59" s="25"/>
      <c r="B59" s="37" t="s">
        <v>8</v>
      </c>
      <c r="C59" s="5">
        <v>491992</v>
      </c>
      <c r="D59" s="5">
        <v>177981</v>
      </c>
      <c r="E59" s="6">
        <v>177981</v>
      </c>
    </row>
    <row r="60" spans="1:5" x14ac:dyDescent="0.25">
      <c r="A60" s="25"/>
      <c r="B60" s="37" t="s">
        <v>40</v>
      </c>
      <c r="C60" s="5" t="s">
        <v>17</v>
      </c>
      <c r="D60" s="5" t="s">
        <v>36</v>
      </c>
      <c r="E60" s="6" t="s">
        <v>37</v>
      </c>
    </row>
    <row r="61" spans="1:5" x14ac:dyDescent="0.25">
      <c r="A61" s="25"/>
      <c r="B61" s="39" t="s">
        <v>29</v>
      </c>
      <c r="C61" s="5"/>
      <c r="D61" s="5"/>
      <c r="E61" s="6"/>
    </row>
    <row r="62" spans="1:5" x14ac:dyDescent="0.25">
      <c r="A62" s="25"/>
      <c r="B62" s="39" t="s">
        <v>32</v>
      </c>
      <c r="C62" s="5" t="s">
        <v>17</v>
      </c>
      <c r="D62" s="5" t="s">
        <v>36</v>
      </c>
      <c r="E62" s="6" t="s">
        <v>37</v>
      </c>
    </row>
    <row r="63" spans="1:5" x14ac:dyDescent="0.25">
      <c r="A63" s="25"/>
      <c r="B63" s="37"/>
      <c r="C63" s="5"/>
      <c r="D63" s="5"/>
      <c r="E63" s="6"/>
    </row>
    <row r="64" spans="1:5" x14ac:dyDescent="0.25">
      <c r="A64" s="25"/>
      <c r="B64" s="37" t="s">
        <v>41</v>
      </c>
      <c r="C64" s="5">
        <v>491991.73</v>
      </c>
      <c r="D64" s="5">
        <v>246941.19</v>
      </c>
      <c r="E64" s="6">
        <v>246941.19</v>
      </c>
    </row>
    <row r="65" spans="1:5" x14ac:dyDescent="0.25">
      <c r="A65" s="25"/>
      <c r="B65" s="37"/>
      <c r="C65" s="5"/>
      <c r="D65" s="5"/>
      <c r="E65" s="6"/>
    </row>
    <row r="66" spans="1:5" x14ac:dyDescent="0.25">
      <c r="A66" s="25"/>
      <c r="B66" s="37" t="s">
        <v>15</v>
      </c>
      <c r="C66" s="28" t="s">
        <v>17</v>
      </c>
      <c r="D66" s="5" t="s">
        <v>36</v>
      </c>
      <c r="E66" s="6" t="s">
        <v>37</v>
      </c>
    </row>
    <row r="67" spans="1:5" x14ac:dyDescent="0.25">
      <c r="A67" s="25"/>
      <c r="B67" s="37"/>
      <c r="C67" s="5"/>
      <c r="D67" s="5"/>
      <c r="E67" s="6"/>
    </row>
    <row r="68" spans="1:5" x14ac:dyDescent="0.25">
      <c r="A68" s="25"/>
      <c r="B68" s="38" t="s">
        <v>42</v>
      </c>
      <c r="C68" s="3" t="s">
        <v>17</v>
      </c>
      <c r="D68" s="3">
        <v>-68960.36</v>
      </c>
      <c r="E68" s="4">
        <v>-68960.36</v>
      </c>
    </row>
    <row r="69" spans="1:5" ht="15.75" thickBot="1" x14ac:dyDescent="0.3">
      <c r="A69" s="41"/>
      <c r="B69" s="42" t="s">
        <v>43</v>
      </c>
      <c r="C69" s="43"/>
      <c r="D69" s="43">
        <v>-68960.36</v>
      </c>
      <c r="E69" s="44">
        <v>-68960.36</v>
      </c>
    </row>
    <row r="70" spans="1:5" x14ac:dyDescent="0.25">
      <c r="A70" s="45"/>
      <c r="B70" s="46"/>
      <c r="C70" s="47" t="s">
        <v>17</v>
      </c>
      <c r="D70" s="47"/>
      <c r="E70" s="47"/>
    </row>
    <row r="72" spans="1:5" x14ac:dyDescent="0.25">
      <c r="B72" s="9" t="s">
        <v>1</v>
      </c>
      <c r="C72" s="9"/>
      <c r="D72" s="9"/>
      <c r="E72" s="9"/>
    </row>
    <row r="73" spans="1:5" x14ac:dyDescent="0.25">
      <c r="B73" s="48"/>
      <c r="C73" s="49"/>
      <c r="D73" s="50"/>
      <c r="E73" s="50"/>
    </row>
  </sheetData>
  <mergeCells count="7">
    <mergeCell ref="B72:E72"/>
    <mergeCell ref="A1:E4"/>
    <mergeCell ref="A5:B5"/>
    <mergeCell ref="A24:B24"/>
    <mergeCell ref="A32:B32"/>
    <mergeCell ref="A43:B43"/>
    <mergeCell ref="A57:B5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2019-07-18T13:38:16Z</dcterms:created>
  <dcterms:modified xsi:type="dcterms:W3CDTF">2019-07-18T13:42:12Z</dcterms:modified>
</cp:coreProperties>
</file>