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13_ncr:1_{1BB05457-8ED4-4918-9552-D503BB80DBAD}" xr6:coauthVersionLast="43" xr6:coauthVersionMax="43" xr10:uidLastSave="{00000000-0000-0000-0000-000000000000}"/>
  <bookViews>
    <workbookView xWindow="-120" yWindow="-120" windowWidth="24240" windowHeight="13140" activeTab="3" xr2:uid="{DB6E3337-E2F9-4DD1-9488-B92EF28AF29C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9" l="1"/>
  <c r="A1" i="9"/>
  <c r="A4" i="8"/>
  <c r="A1" i="8"/>
  <c r="A4" i="7"/>
  <c r="A1" i="7"/>
  <c r="A4" i="6"/>
  <c r="A1" i="6"/>
</calcChain>
</file>

<file path=xl/sharedStrings.xml><?xml version="1.0" encoding="utf-8"?>
<sst xmlns="http://schemas.openxmlformats.org/spreadsheetml/2006/main" count="304" uniqueCount="157">
  <si>
    <t>(PESOS)</t>
  </si>
  <si>
    <t>Concepto (c)</t>
  </si>
  <si>
    <t>*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</si>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</sst>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0" xfId="0" applyBorder="1"/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133350</xdr:rowOff>
    </xdr:from>
    <xdr:to>
      <xdr:col>0</xdr:col>
      <xdr:colOff>923925</xdr:colOff>
      <xdr:row>3</xdr:row>
      <xdr:rowOff>47625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3A8A2ED-23B4-4B98-BCFF-9C4A3A13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333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9525</xdr:rowOff>
    </xdr:from>
    <xdr:to>
      <xdr:col>0</xdr:col>
      <xdr:colOff>1085850</xdr:colOff>
      <xdr:row>3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5DAA783-3FB6-4A9A-9125-6AC7BFF4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2000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142875</xdr:rowOff>
    </xdr:from>
    <xdr:to>
      <xdr:col>0</xdr:col>
      <xdr:colOff>1047750</xdr:colOff>
      <xdr:row>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6A8A2E8-BB54-4758-8043-4BCE53AD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428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47625</xdr:rowOff>
    </xdr:from>
    <xdr:to>
      <xdr:col>0</xdr:col>
      <xdr:colOff>1095375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84760C8-B713-475A-B00B-72A13936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381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3E0C-70EC-4347-BAC3-74C56B158A01}">
  <dimension ref="A1:G160"/>
  <sheetViews>
    <sheetView workbookViewId="0">
      <selection activeCell="A12" sqref="A12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2" t="str">
        <f>ENTE_PUBLICO_A</f>
        <v>JUNTA MUNICIPAL DE AGUA POTABLE Y ALCANTARILLADO DE CELAYA, GTO., Gobierno del Estado de Guanajuato (a)</v>
      </c>
      <c r="B1" s="62"/>
      <c r="C1" s="62"/>
      <c r="D1" s="62"/>
      <c r="E1" s="62"/>
      <c r="F1" s="62"/>
      <c r="G1" s="62"/>
    </row>
    <row r="2" spans="1:7" x14ac:dyDescent="0.25">
      <c r="A2" s="63" t="s">
        <v>7</v>
      </c>
      <c r="B2" s="63"/>
      <c r="C2" s="63"/>
      <c r="D2" s="63"/>
      <c r="E2" s="63"/>
      <c r="F2" s="63"/>
      <c r="G2" s="63"/>
    </row>
    <row r="3" spans="1:7" x14ac:dyDescent="0.25">
      <c r="A3" s="63" t="s">
        <v>8</v>
      </c>
      <c r="B3" s="63"/>
      <c r="C3" s="63"/>
      <c r="D3" s="63"/>
      <c r="E3" s="63"/>
      <c r="F3" s="63"/>
      <c r="G3" s="63"/>
    </row>
    <row r="4" spans="1:7" x14ac:dyDescent="0.25">
      <c r="A4" s="64" t="str">
        <f>TRIMESTRE</f>
        <v>Del 1 de enero al 30 de junio de 2019 (b)</v>
      </c>
      <c r="B4" s="64"/>
      <c r="C4" s="64"/>
      <c r="D4" s="64"/>
      <c r="E4" s="64"/>
      <c r="F4" s="64"/>
      <c r="G4" s="64"/>
    </row>
    <row r="5" spans="1:7" x14ac:dyDescent="0.25">
      <c r="A5" s="30" t="s">
        <v>0</v>
      </c>
      <c r="B5" s="30"/>
      <c r="C5" s="30"/>
      <c r="D5" s="30"/>
      <c r="E5" s="30"/>
      <c r="F5" s="30"/>
      <c r="G5" s="30"/>
    </row>
    <row r="6" spans="1:7" x14ac:dyDescent="0.25">
      <c r="A6" s="65" t="s">
        <v>1</v>
      </c>
      <c r="B6" s="65" t="s">
        <v>9</v>
      </c>
      <c r="C6" s="65"/>
      <c r="D6" s="65"/>
      <c r="E6" s="65"/>
      <c r="F6" s="65"/>
      <c r="G6" s="66" t="s">
        <v>10</v>
      </c>
    </row>
    <row r="7" spans="1:7" ht="30" x14ac:dyDescent="0.25">
      <c r="A7" s="65"/>
      <c r="B7" s="21" t="s">
        <v>11</v>
      </c>
      <c r="C7" s="21" t="s">
        <v>12</v>
      </c>
      <c r="D7" s="21" t="s">
        <v>13</v>
      </c>
      <c r="E7" s="21" t="s">
        <v>3</v>
      </c>
      <c r="F7" s="21" t="s">
        <v>14</v>
      </c>
      <c r="G7" s="65"/>
    </row>
    <row r="8" spans="1:7" x14ac:dyDescent="0.25">
      <c r="A8" s="32" t="s">
        <v>15</v>
      </c>
      <c r="B8" s="33">
        <v>479341074.99999994</v>
      </c>
      <c r="C8" s="33">
        <v>3236881.629999999</v>
      </c>
      <c r="D8" s="33">
        <v>482577956.62999994</v>
      </c>
      <c r="E8" s="33">
        <v>2779634.33</v>
      </c>
      <c r="F8" s="33">
        <v>195743782.28000006</v>
      </c>
      <c r="G8" s="33">
        <v>479798322.29999995</v>
      </c>
    </row>
    <row r="9" spans="1:7" x14ac:dyDescent="0.25">
      <c r="A9" s="34" t="s">
        <v>16</v>
      </c>
      <c r="B9" s="35">
        <v>128608748.79000001</v>
      </c>
      <c r="C9" s="35">
        <v>0</v>
      </c>
      <c r="D9" s="35">
        <v>128608748.79000001</v>
      </c>
      <c r="E9" s="35">
        <v>0</v>
      </c>
      <c r="F9" s="35">
        <v>55754652.200000003</v>
      </c>
      <c r="G9" s="35">
        <v>128608748.78999999</v>
      </c>
    </row>
    <row r="10" spans="1:7" x14ac:dyDescent="0.25">
      <c r="A10" s="36" t="s">
        <v>17</v>
      </c>
      <c r="B10" s="35">
        <v>70897523.200000003</v>
      </c>
      <c r="C10" s="35">
        <v>-118436.9</v>
      </c>
      <c r="D10" s="35">
        <v>70779086.299999997</v>
      </c>
      <c r="E10" s="35">
        <v>0</v>
      </c>
      <c r="F10" s="35">
        <v>34141709.460000001</v>
      </c>
      <c r="G10" s="35">
        <v>70779086.299999997</v>
      </c>
    </row>
    <row r="11" spans="1:7" x14ac:dyDescent="0.25">
      <c r="A11" s="36" t="s">
        <v>18</v>
      </c>
      <c r="B11" s="35">
        <v>306000</v>
      </c>
      <c r="C11" s="35">
        <v>0</v>
      </c>
      <c r="D11" s="35">
        <v>306000</v>
      </c>
      <c r="E11" s="35">
        <v>0</v>
      </c>
      <c r="F11" s="35">
        <v>82263</v>
      </c>
      <c r="G11" s="35">
        <v>306000</v>
      </c>
    </row>
    <row r="12" spans="1:7" x14ac:dyDescent="0.25">
      <c r="A12" s="36" t="s">
        <v>19</v>
      </c>
      <c r="B12" s="35">
        <v>14967794.869999999</v>
      </c>
      <c r="C12" s="35">
        <v>98530.13</v>
      </c>
      <c r="D12" s="35">
        <v>15066325</v>
      </c>
      <c r="E12" s="35">
        <v>0</v>
      </c>
      <c r="F12" s="35">
        <v>3201266.53</v>
      </c>
      <c r="G12" s="35">
        <v>15066325</v>
      </c>
    </row>
    <row r="13" spans="1:7" x14ac:dyDescent="0.25">
      <c r="A13" s="36" t="s">
        <v>20</v>
      </c>
      <c r="B13" s="35">
        <v>17596368.780000001</v>
      </c>
      <c r="C13" s="35">
        <v>0</v>
      </c>
      <c r="D13" s="35">
        <v>17596368.780000001</v>
      </c>
      <c r="E13" s="35">
        <v>0</v>
      </c>
      <c r="F13" s="35">
        <v>8220180.3799999999</v>
      </c>
      <c r="G13" s="35">
        <v>17596368.780000001</v>
      </c>
    </row>
    <row r="14" spans="1:7" x14ac:dyDescent="0.25">
      <c r="A14" s="36" t="s">
        <v>21</v>
      </c>
      <c r="B14" s="35">
        <v>20546184.890000001</v>
      </c>
      <c r="C14" s="35">
        <v>0</v>
      </c>
      <c r="D14" s="35">
        <v>20546184.890000001</v>
      </c>
      <c r="E14" s="35">
        <v>0</v>
      </c>
      <c r="F14" s="35">
        <v>9357996.0299999993</v>
      </c>
      <c r="G14" s="35">
        <v>20546184.890000001</v>
      </c>
    </row>
    <row r="15" spans="1:7" x14ac:dyDescent="0.25">
      <c r="A15" s="36" t="s">
        <v>22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36" t="s">
        <v>23</v>
      </c>
      <c r="B16" s="35">
        <v>4294877.05</v>
      </c>
      <c r="C16" s="35">
        <v>19906.77</v>
      </c>
      <c r="D16" s="35">
        <v>4314783.8199999994</v>
      </c>
      <c r="E16" s="35">
        <v>0</v>
      </c>
      <c r="F16" s="35">
        <v>751236.8</v>
      </c>
      <c r="G16" s="35">
        <v>4314783.8199999994</v>
      </c>
    </row>
    <row r="17" spans="1:7" x14ac:dyDescent="0.25">
      <c r="A17" s="34" t="s">
        <v>24</v>
      </c>
      <c r="B17" s="35">
        <v>46208946.349999994</v>
      </c>
      <c r="C17" s="35">
        <v>4797628.7</v>
      </c>
      <c r="D17" s="35">
        <v>51006575.04999999</v>
      </c>
      <c r="E17" s="35">
        <v>2201978.8799999999</v>
      </c>
      <c r="F17" s="35">
        <v>10604867</v>
      </c>
      <c r="G17" s="35">
        <v>48804596.170000002</v>
      </c>
    </row>
    <row r="18" spans="1:7" x14ac:dyDescent="0.25">
      <c r="A18" s="36" t="s">
        <v>25</v>
      </c>
      <c r="B18" s="35">
        <v>2938265.48</v>
      </c>
      <c r="C18" s="35">
        <v>-28500</v>
      </c>
      <c r="D18" s="35">
        <v>2909765.48</v>
      </c>
      <c r="E18" s="35">
        <v>124074.97</v>
      </c>
      <c r="F18" s="35">
        <v>381283.45</v>
      </c>
      <c r="G18" s="35">
        <v>2785690.51</v>
      </c>
    </row>
    <row r="19" spans="1:7" x14ac:dyDescent="0.25">
      <c r="A19" s="36" t="s">
        <v>26</v>
      </c>
      <c r="B19" s="35">
        <v>289600.06</v>
      </c>
      <c r="C19" s="35">
        <v>0</v>
      </c>
      <c r="D19" s="35">
        <v>289600.06</v>
      </c>
      <c r="E19" s="35">
        <v>0</v>
      </c>
      <c r="F19" s="35">
        <v>92021.85</v>
      </c>
      <c r="G19" s="35">
        <v>289600.06</v>
      </c>
    </row>
    <row r="20" spans="1:7" x14ac:dyDescent="0.25">
      <c r="A20" s="36" t="s">
        <v>27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5">
      <c r="A21" s="36" t="s">
        <v>28</v>
      </c>
      <c r="B21" s="35">
        <v>21679106.23</v>
      </c>
      <c r="C21" s="35">
        <v>5246128.7</v>
      </c>
      <c r="D21" s="35">
        <v>26925234.93</v>
      </c>
      <c r="E21" s="35">
        <v>1461254.8</v>
      </c>
      <c r="F21" s="35">
        <v>3805942.52</v>
      </c>
      <c r="G21" s="35">
        <v>25463980.129999999</v>
      </c>
    </row>
    <row r="22" spans="1:7" x14ac:dyDescent="0.25">
      <c r="A22" s="36" t="s">
        <v>29</v>
      </c>
      <c r="B22" s="35">
        <v>5894547.2699999996</v>
      </c>
      <c r="C22" s="35">
        <v>-20000</v>
      </c>
      <c r="D22" s="35">
        <v>5874547.2699999996</v>
      </c>
      <c r="E22" s="35">
        <v>56184.85</v>
      </c>
      <c r="F22" s="35">
        <v>564245.38</v>
      </c>
      <c r="G22" s="35">
        <v>5818362.4199999999</v>
      </c>
    </row>
    <row r="23" spans="1:7" x14ac:dyDescent="0.25">
      <c r="A23" s="36" t="s">
        <v>30</v>
      </c>
      <c r="B23" s="35">
        <v>8744736.4299999997</v>
      </c>
      <c r="C23" s="35">
        <v>-400000</v>
      </c>
      <c r="D23" s="35">
        <v>8344736.4299999997</v>
      </c>
      <c r="E23" s="35">
        <v>82672.100000000006</v>
      </c>
      <c r="F23" s="35">
        <v>3709639.78</v>
      </c>
      <c r="G23" s="35">
        <v>8262064.3300000001</v>
      </c>
    </row>
    <row r="24" spans="1:7" x14ac:dyDescent="0.25">
      <c r="A24" s="36" t="s">
        <v>31</v>
      </c>
      <c r="B24" s="35">
        <v>2274266.12</v>
      </c>
      <c r="C24" s="35">
        <v>0</v>
      </c>
      <c r="D24" s="35">
        <v>2274266.12</v>
      </c>
      <c r="E24" s="35">
        <v>246530.42</v>
      </c>
      <c r="F24" s="35">
        <v>673941.84</v>
      </c>
      <c r="G24" s="35">
        <v>2027735.7000000002</v>
      </c>
    </row>
    <row r="25" spans="1:7" x14ac:dyDescent="0.25">
      <c r="A25" s="36" t="s">
        <v>32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5">
      <c r="A26" s="36" t="s">
        <v>33</v>
      </c>
      <c r="B26" s="35">
        <v>4388424.76</v>
      </c>
      <c r="C26" s="35">
        <v>0</v>
      </c>
      <c r="D26" s="35">
        <v>4388424.76</v>
      </c>
      <c r="E26" s="35">
        <v>231261.74</v>
      </c>
      <c r="F26" s="35">
        <v>1377792.18</v>
      </c>
      <c r="G26" s="35">
        <v>4157163.0199999996</v>
      </c>
    </row>
    <row r="27" spans="1:7" x14ac:dyDescent="0.25">
      <c r="A27" s="34" t="s">
        <v>34</v>
      </c>
      <c r="B27" s="35">
        <v>181500349.25</v>
      </c>
      <c r="C27" s="35">
        <v>-2214588.31</v>
      </c>
      <c r="D27" s="35">
        <v>179285760.94</v>
      </c>
      <c r="E27" s="35">
        <v>17304.490000000002</v>
      </c>
      <c r="F27" s="35">
        <v>91307202.630000025</v>
      </c>
      <c r="G27" s="35">
        <v>179268456.44999999</v>
      </c>
    </row>
    <row r="28" spans="1:7" x14ac:dyDescent="0.25">
      <c r="A28" s="36" t="s">
        <v>35</v>
      </c>
      <c r="B28" s="35">
        <v>118311206.77</v>
      </c>
      <c r="C28" s="35">
        <v>-408000</v>
      </c>
      <c r="D28" s="35">
        <v>117903206.77</v>
      </c>
      <c r="E28" s="35">
        <v>0</v>
      </c>
      <c r="F28" s="35">
        <v>67580216.620000005</v>
      </c>
      <c r="G28" s="35">
        <v>117903206.77</v>
      </c>
    </row>
    <row r="29" spans="1:7" x14ac:dyDescent="0.25">
      <c r="A29" s="36" t="s">
        <v>36</v>
      </c>
      <c r="B29" s="35">
        <v>3010237.7</v>
      </c>
      <c r="C29" s="35">
        <v>51100</v>
      </c>
      <c r="D29" s="35">
        <v>3061337.7</v>
      </c>
      <c r="E29" s="35">
        <v>0</v>
      </c>
      <c r="F29" s="35">
        <v>668225.54</v>
      </c>
      <c r="G29" s="35">
        <v>3061337.7</v>
      </c>
    </row>
    <row r="30" spans="1:7" x14ac:dyDescent="0.25">
      <c r="A30" s="36" t="s">
        <v>37</v>
      </c>
      <c r="B30" s="35">
        <v>11180016.98</v>
      </c>
      <c r="C30" s="35">
        <v>-92000</v>
      </c>
      <c r="D30" s="35">
        <v>11088016.98</v>
      </c>
      <c r="E30" s="35">
        <v>0</v>
      </c>
      <c r="F30" s="35">
        <v>1749147.73</v>
      </c>
      <c r="G30" s="35">
        <v>11088016.98</v>
      </c>
    </row>
    <row r="31" spans="1:7" x14ac:dyDescent="0.25">
      <c r="A31" s="36" t="s">
        <v>38</v>
      </c>
      <c r="B31" s="35">
        <v>5905842.4199999999</v>
      </c>
      <c r="C31" s="35">
        <v>-50000</v>
      </c>
      <c r="D31" s="35">
        <v>5855842.4199999999</v>
      </c>
      <c r="E31" s="35">
        <v>0</v>
      </c>
      <c r="F31" s="35">
        <v>2758487.47</v>
      </c>
      <c r="G31" s="35">
        <v>5855842.4199999999</v>
      </c>
    </row>
    <row r="32" spans="1:7" x14ac:dyDescent="0.25">
      <c r="A32" s="36" t="s">
        <v>39</v>
      </c>
      <c r="B32" s="35">
        <v>10269575.9</v>
      </c>
      <c r="C32" s="35">
        <v>-1177288.31</v>
      </c>
      <c r="D32" s="35">
        <v>9092287.5899999999</v>
      </c>
      <c r="E32" s="35">
        <v>17304.490000000002</v>
      </c>
      <c r="F32" s="35">
        <v>3421447.14</v>
      </c>
      <c r="G32" s="35">
        <v>9074983.0999999996</v>
      </c>
    </row>
    <row r="33" spans="1:7" x14ac:dyDescent="0.25">
      <c r="A33" s="36" t="s">
        <v>40</v>
      </c>
      <c r="B33" s="35">
        <v>3946740</v>
      </c>
      <c r="C33" s="35">
        <v>-200000</v>
      </c>
      <c r="D33" s="35">
        <v>3746740</v>
      </c>
      <c r="E33" s="35">
        <v>0</v>
      </c>
      <c r="F33" s="35">
        <v>1370465.76</v>
      </c>
      <c r="G33" s="35">
        <v>3746740</v>
      </c>
    </row>
    <row r="34" spans="1:7" x14ac:dyDescent="0.25">
      <c r="A34" s="36" t="s">
        <v>41</v>
      </c>
      <c r="B34" s="35">
        <v>806647</v>
      </c>
      <c r="C34" s="35">
        <v>0</v>
      </c>
      <c r="D34" s="35">
        <v>806647</v>
      </c>
      <c r="E34" s="35">
        <v>0</v>
      </c>
      <c r="F34" s="35">
        <v>98188.53</v>
      </c>
      <c r="G34" s="35">
        <v>806647</v>
      </c>
    </row>
    <row r="35" spans="1:7" x14ac:dyDescent="0.25">
      <c r="A35" s="36" t="s">
        <v>42</v>
      </c>
      <c r="B35" s="35">
        <v>1432144.35</v>
      </c>
      <c r="C35" s="35">
        <v>-38400</v>
      </c>
      <c r="D35" s="35">
        <v>1393744.35</v>
      </c>
      <c r="E35" s="35">
        <v>0</v>
      </c>
      <c r="F35" s="35">
        <v>243868.09</v>
      </c>
      <c r="G35" s="35">
        <v>1393744.35</v>
      </c>
    </row>
    <row r="36" spans="1:7" x14ac:dyDescent="0.25">
      <c r="A36" s="36" t="s">
        <v>43</v>
      </c>
      <c r="B36" s="35">
        <v>26637938.129999999</v>
      </c>
      <c r="C36" s="35">
        <v>-300000</v>
      </c>
      <c r="D36" s="35">
        <v>26337938.129999999</v>
      </c>
      <c r="E36" s="35">
        <v>0</v>
      </c>
      <c r="F36" s="35">
        <v>13417155.75</v>
      </c>
      <c r="G36" s="35">
        <v>26337938.129999999</v>
      </c>
    </row>
    <row r="37" spans="1:7" x14ac:dyDescent="0.25">
      <c r="A37" s="34" t="s">
        <v>44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x14ac:dyDescent="0.25">
      <c r="A38" s="36" t="s">
        <v>45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x14ac:dyDescent="0.25">
      <c r="A39" s="36" t="s">
        <v>46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5">
      <c r="A40" s="36" t="s">
        <v>47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x14ac:dyDescent="0.25">
      <c r="A41" s="36" t="s">
        <v>48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x14ac:dyDescent="0.25">
      <c r="A42" s="36" t="s">
        <v>49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</row>
    <row r="43" spans="1:7" x14ac:dyDescent="0.25">
      <c r="A43" s="36" t="s">
        <v>50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</row>
    <row r="44" spans="1:7" x14ac:dyDescent="0.25">
      <c r="A44" s="36" t="s">
        <v>51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x14ac:dyDescent="0.25">
      <c r="A45" s="36" t="s">
        <v>52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x14ac:dyDescent="0.25">
      <c r="A46" s="36" t="s">
        <v>53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x14ac:dyDescent="0.25">
      <c r="A47" s="34" t="s">
        <v>54</v>
      </c>
      <c r="B47" s="35">
        <v>16325034.530000001</v>
      </c>
      <c r="C47" s="35">
        <v>-2583040.3900000011</v>
      </c>
      <c r="D47" s="35">
        <v>13741994.139999999</v>
      </c>
      <c r="E47" s="35">
        <v>560350.96</v>
      </c>
      <c r="F47" s="35">
        <v>1760039.6500000001</v>
      </c>
      <c r="G47" s="35">
        <v>13181643.18</v>
      </c>
    </row>
    <row r="48" spans="1:7" x14ac:dyDescent="0.25">
      <c r="A48" s="36" t="s">
        <v>55</v>
      </c>
      <c r="B48" s="35">
        <v>1851572.75</v>
      </c>
      <c r="C48" s="35">
        <v>-8600</v>
      </c>
      <c r="D48" s="35">
        <v>1842972.75</v>
      </c>
      <c r="E48" s="35">
        <v>0</v>
      </c>
      <c r="F48" s="35">
        <v>365694.22</v>
      </c>
      <c r="G48" s="35">
        <v>1842972.75</v>
      </c>
    </row>
    <row r="49" spans="1:7" x14ac:dyDescent="0.25">
      <c r="A49" s="36" t="s">
        <v>56</v>
      </c>
      <c r="B49" s="35">
        <v>104569.96</v>
      </c>
      <c r="C49" s="35">
        <v>0</v>
      </c>
      <c r="D49" s="35">
        <v>104569.96</v>
      </c>
      <c r="E49" s="35">
        <v>0</v>
      </c>
      <c r="F49" s="35">
        <v>0</v>
      </c>
      <c r="G49" s="35">
        <v>104569.96</v>
      </c>
    </row>
    <row r="50" spans="1:7" x14ac:dyDescent="0.25">
      <c r="A50" s="36" t="s">
        <v>57</v>
      </c>
      <c r="B50" s="35">
        <v>264621.83</v>
      </c>
      <c r="C50" s="35">
        <v>2313448.56</v>
      </c>
      <c r="D50" s="35">
        <v>2578070.39</v>
      </c>
      <c r="E50" s="35">
        <v>1349.2</v>
      </c>
      <c r="F50" s="35">
        <v>134862.39000000001</v>
      </c>
      <c r="G50" s="35">
        <v>2576721.19</v>
      </c>
    </row>
    <row r="51" spans="1:7" x14ac:dyDescent="0.25">
      <c r="A51" s="36" t="s">
        <v>58</v>
      </c>
      <c r="B51" s="35">
        <v>3263137.94</v>
      </c>
      <c r="C51" s="35">
        <v>-5687888.9500000011</v>
      </c>
      <c r="D51" s="35">
        <v>-2424751.0100000012</v>
      </c>
      <c r="E51" s="35">
        <v>0</v>
      </c>
      <c r="F51" s="35">
        <v>80450</v>
      </c>
      <c r="G51" s="35">
        <v>-2424751.0100000012</v>
      </c>
    </row>
    <row r="52" spans="1:7" x14ac:dyDescent="0.25">
      <c r="A52" s="36" t="s">
        <v>59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</row>
    <row r="53" spans="1:7" x14ac:dyDescent="0.25">
      <c r="A53" s="36" t="s">
        <v>60</v>
      </c>
      <c r="B53" s="35">
        <v>10694132.050000001</v>
      </c>
      <c r="C53" s="35">
        <v>800000</v>
      </c>
      <c r="D53" s="35">
        <v>11494132.050000001</v>
      </c>
      <c r="E53" s="35">
        <v>559001.76</v>
      </c>
      <c r="F53" s="35">
        <v>1041940.24</v>
      </c>
      <c r="G53" s="35">
        <v>10935130.290000001</v>
      </c>
    </row>
    <row r="54" spans="1:7" x14ac:dyDescent="0.25">
      <c r="A54" s="36" t="s">
        <v>61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</row>
    <row r="55" spans="1:7" x14ac:dyDescent="0.25">
      <c r="A55" s="36" t="s">
        <v>62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</row>
    <row r="56" spans="1:7" x14ac:dyDescent="0.25">
      <c r="A56" s="36" t="s">
        <v>63</v>
      </c>
      <c r="B56" s="35">
        <v>147000</v>
      </c>
      <c r="C56" s="35">
        <v>0</v>
      </c>
      <c r="D56" s="35">
        <v>147000</v>
      </c>
      <c r="E56" s="35">
        <v>0</v>
      </c>
      <c r="F56" s="35">
        <v>137092.79999999999</v>
      </c>
      <c r="G56" s="35">
        <v>147000</v>
      </c>
    </row>
    <row r="57" spans="1:7" x14ac:dyDescent="0.25">
      <c r="A57" s="34" t="s">
        <v>64</v>
      </c>
      <c r="B57" s="35">
        <v>106697996.08</v>
      </c>
      <c r="C57" s="35">
        <v>3236881.63</v>
      </c>
      <c r="D57" s="35">
        <v>109934877.70999999</v>
      </c>
      <c r="E57" s="35">
        <v>0</v>
      </c>
      <c r="F57" s="35">
        <v>36317020.800000004</v>
      </c>
      <c r="G57" s="35">
        <v>109934877.70999999</v>
      </c>
    </row>
    <row r="58" spans="1:7" x14ac:dyDescent="0.25">
      <c r="A58" s="36" t="s">
        <v>65</v>
      </c>
      <c r="B58" s="35">
        <v>106697996.08</v>
      </c>
      <c r="C58" s="35">
        <v>3236881.63</v>
      </c>
      <c r="D58" s="35">
        <v>109934877.70999999</v>
      </c>
      <c r="E58" s="35">
        <v>0</v>
      </c>
      <c r="F58" s="35">
        <v>36317020.800000004</v>
      </c>
      <c r="G58" s="35">
        <v>109934877.70999999</v>
      </c>
    </row>
    <row r="59" spans="1:7" x14ac:dyDescent="0.25">
      <c r="A59" s="36" t="s">
        <v>66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</row>
    <row r="60" spans="1:7" x14ac:dyDescent="0.25">
      <c r="A60" s="36" t="s">
        <v>67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</row>
    <row r="61" spans="1:7" x14ac:dyDescent="0.25">
      <c r="A61" s="34" t="s">
        <v>68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</row>
    <row r="62" spans="1:7" x14ac:dyDescent="0.25">
      <c r="A62" s="36" t="s">
        <v>69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</row>
    <row r="63" spans="1:7" x14ac:dyDescent="0.25">
      <c r="A63" s="36" t="s">
        <v>70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</row>
    <row r="64" spans="1:7" x14ac:dyDescent="0.25">
      <c r="A64" s="36" t="s">
        <v>71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5" spans="1:7" x14ac:dyDescent="0.25">
      <c r="A65" s="36" t="s">
        <v>72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x14ac:dyDescent="0.25">
      <c r="A66" s="36" t="s">
        <v>73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x14ac:dyDescent="0.25">
      <c r="A67" s="36" t="s">
        <v>74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</row>
    <row r="68" spans="1:7" x14ac:dyDescent="0.25">
      <c r="A68" s="36" t="s">
        <v>75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</row>
    <row r="69" spans="1:7" x14ac:dyDescent="0.25">
      <c r="A69" s="36" t="s">
        <v>76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x14ac:dyDescent="0.25">
      <c r="A70" s="34" t="s">
        <v>77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</row>
    <row r="71" spans="1:7" x14ac:dyDescent="0.25">
      <c r="A71" s="36" t="s">
        <v>78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x14ac:dyDescent="0.25">
      <c r="A72" s="36" t="s">
        <v>79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x14ac:dyDescent="0.25">
      <c r="A73" s="36" t="s">
        <v>80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x14ac:dyDescent="0.25">
      <c r="A74" s="34" t="s">
        <v>81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x14ac:dyDescent="0.25">
      <c r="A75" s="36" t="s">
        <v>82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</row>
    <row r="76" spans="1:7" x14ac:dyDescent="0.25">
      <c r="A76" s="36" t="s">
        <v>83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</row>
    <row r="77" spans="1:7" x14ac:dyDescent="0.25">
      <c r="A77" s="36" t="s">
        <v>84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</row>
    <row r="78" spans="1:7" x14ac:dyDescent="0.25">
      <c r="A78" s="36" t="s">
        <v>85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</row>
    <row r="79" spans="1:7" x14ac:dyDescent="0.25">
      <c r="A79" s="36" t="s">
        <v>86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1:7" x14ac:dyDescent="0.25">
      <c r="A80" s="36" t="s">
        <v>87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</row>
    <row r="81" spans="1:7" x14ac:dyDescent="0.25">
      <c r="A81" s="36" t="s">
        <v>88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</row>
    <row r="82" spans="1:7" x14ac:dyDescent="0.25">
      <c r="A82" s="37"/>
      <c r="B82" s="38"/>
      <c r="C82" s="38"/>
      <c r="D82" s="38"/>
      <c r="E82" s="38"/>
      <c r="F82" s="38"/>
      <c r="G82" s="38"/>
    </row>
    <row r="83" spans="1:7" x14ac:dyDescent="0.25">
      <c r="A83" s="39" t="s">
        <v>89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x14ac:dyDescent="0.25">
      <c r="A84" s="34" t="s">
        <v>16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</row>
    <row r="85" spans="1:7" x14ac:dyDescent="0.25">
      <c r="A85" s="36" t="s">
        <v>17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</row>
    <row r="86" spans="1:7" x14ac:dyDescent="0.25">
      <c r="A86" s="36" t="s">
        <v>18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</row>
    <row r="87" spans="1:7" x14ac:dyDescent="0.25">
      <c r="A87" s="36" t="s">
        <v>19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</row>
    <row r="88" spans="1:7" x14ac:dyDescent="0.25">
      <c r="A88" s="36" t="s">
        <v>20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</row>
    <row r="89" spans="1:7" x14ac:dyDescent="0.25">
      <c r="A89" s="36" t="s">
        <v>21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</row>
    <row r="90" spans="1:7" x14ac:dyDescent="0.25">
      <c r="A90" s="36" t="s">
        <v>22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</row>
    <row r="91" spans="1:7" x14ac:dyDescent="0.25">
      <c r="A91" s="36" t="s">
        <v>23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</row>
    <row r="92" spans="1:7" x14ac:dyDescent="0.25">
      <c r="A92" s="34" t="s">
        <v>24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</row>
    <row r="93" spans="1:7" x14ac:dyDescent="0.25">
      <c r="A93" s="36" t="s">
        <v>25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</row>
    <row r="94" spans="1:7" x14ac:dyDescent="0.25">
      <c r="A94" s="36" t="s">
        <v>26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</row>
    <row r="95" spans="1:7" x14ac:dyDescent="0.25">
      <c r="A95" s="36" t="s">
        <v>27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</row>
    <row r="96" spans="1:7" x14ac:dyDescent="0.25">
      <c r="A96" s="36" t="s">
        <v>28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</row>
    <row r="97" spans="1:7" x14ac:dyDescent="0.25">
      <c r="A97" s="40" t="s">
        <v>29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</row>
    <row r="98" spans="1:7" x14ac:dyDescent="0.25">
      <c r="A98" s="36" t="s">
        <v>30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</row>
    <row r="99" spans="1:7" x14ac:dyDescent="0.25">
      <c r="A99" s="36" t="s">
        <v>31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</row>
    <row r="100" spans="1:7" x14ac:dyDescent="0.25">
      <c r="A100" s="36" t="s">
        <v>32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</row>
    <row r="101" spans="1:7" x14ac:dyDescent="0.25">
      <c r="A101" s="36" t="s">
        <v>33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</row>
    <row r="102" spans="1:7" x14ac:dyDescent="0.25">
      <c r="A102" s="34" t="s">
        <v>34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</row>
    <row r="103" spans="1:7" x14ac:dyDescent="0.25">
      <c r="A103" s="36" t="s">
        <v>35</v>
      </c>
      <c r="B103" s="35">
        <v>0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</row>
    <row r="104" spans="1:7" x14ac:dyDescent="0.25">
      <c r="A104" s="36" t="s">
        <v>36</v>
      </c>
      <c r="B104" s="35">
        <v>0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</row>
    <row r="105" spans="1:7" x14ac:dyDescent="0.25">
      <c r="A105" s="36" t="s">
        <v>37</v>
      </c>
      <c r="B105" s="35">
        <v>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</row>
    <row r="106" spans="1:7" x14ac:dyDescent="0.25">
      <c r="A106" s="36" t="s">
        <v>38</v>
      </c>
      <c r="B106" s="35">
        <v>0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</row>
    <row r="107" spans="1:7" x14ac:dyDescent="0.25">
      <c r="A107" s="36" t="s">
        <v>39</v>
      </c>
      <c r="B107" s="35">
        <v>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</row>
    <row r="108" spans="1:7" x14ac:dyDescent="0.25">
      <c r="A108" s="36" t="s">
        <v>40</v>
      </c>
      <c r="B108" s="35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</row>
    <row r="109" spans="1:7" x14ac:dyDescent="0.25">
      <c r="A109" s="36" t="s">
        <v>41</v>
      </c>
      <c r="B109" s="35">
        <v>0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</row>
    <row r="110" spans="1:7" x14ac:dyDescent="0.25">
      <c r="A110" s="36" t="s">
        <v>42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</row>
    <row r="111" spans="1:7" x14ac:dyDescent="0.25">
      <c r="A111" s="36" t="s">
        <v>43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</row>
    <row r="112" spans="1:7" x14ac:dyDescent="0.25">
      <c r="A112" s="34" t="s">
        <v>44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</row>
    <row r="113" spans="1:7" x14ac:dyDescent="0.25">
      <c r="A113" s="36" t="s">
        <v>45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</row>
    <row r="114" spans="1:7" x14ac:dyDescent="0.25">
      <c r="A114" s="36" t="s">
        <v>46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</row>
    <row r="115" spans="1:7" x14ac:dyDescent="0.25">
      <c r="A115" s="36" t="s">
        <v>47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</row>
    <row r="116" spans="1:7" x14ac:dyDescent="0.25">
      <c r="A116" s="36" t="s">
        <v>48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</row>
    <row r="117" spans="1:7" x14ac:dyDescent="0.25">
      <c r="A117" s="36" t="s">
        <v>49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</row>
    <row r="118" spans="1:7" x14ac:dyDescent="0.25">
      <c r="A118" s="36" t="s">
        <v>50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</row>
    <row r="119" spans="1:7" x14ac:dyDescent="0.25">
      <c r="A119" s="36" t="s">
        <v>51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</row>
    <row r="120" spans="1:7" x14ac:dyDescent="0.25">
      <c r="A120" s="36" t="s">
        <v>52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</row>
    <row r="121" spans="1:7" x14ac:dyDescent="0.25">
      <c r="A121" s="36" t="s">
        <v>53</v>
      </c>
      <c r="B121" s="35">
        <v>0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</row>
    <row r="122" spans="1:7" x14ac:dyDescent="0.25">
      <c r="A122" s="34" t="s">
        <v>54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</row>
    <row r="123" spans="1:7" x14ac:dyDescent="0.25">
      <c r="A123" s="36" t="s">
        <v>55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</row>
    <row r="124" spans="1:7" x14ac:dyDescent="0.25">
      <c r="A124" s="36" t="s">
        <v>56</v>
      </c>
      <c r="B124" s="35">
        <v>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</row>
    <row r="125" spans="1:7" x14ac:dyDescent="0.25">
      <c r="A125" s="36" t="s">
        <v>57</v>
      </c>
      <c r="B125" s="35">
        <v>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</row>
    <row r="126" spans="1:7" x14ac:dyDescent="0.25">
      <c r="A126" s="36" t="s">
        <v>58</v>
      </c>
      <c r="B126" s="35">
        <v>0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</row>
    <row r="127" spans="1:7" x14ac:dyDescent="0.25">
      <c r="A127" s="36" t="s">
        <v>59</v>
      </c>
      <c r="B127" s="35">
        <v>0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</row>
    <row r="128" spans="1:7" x14ac:dyDescent="0.25">
      <c r="A128" s="36" t="s">
        <v>60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</row>
    <row r="129" spans="1:7" x14ac:dyDescent="0.25">
      <c r="A129" s="36" t="s">
        <v>61</v>
      </c>
      <c r="B129" s="35">
        <v>0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</row>
    <row r="130" spans="1:7" x14ac:dyDescent="0.25">
      <c r="A130" s="36" t="s">
        <v>62</v>
      </c>
      <c r="B130" s="35">
        <v>0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</row>
    <row r="131" spans="1:7" x14ac:dyDescent="0.25">
      <c r="A131" s="36" t="s">
        <v>63</v>
      </c>
      <c r="B131" s="35">
        <v>0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</row>
    <row r="132" spans="1:7" x14ac:dyDescent="0.25">
      <c r="A132" s="34" t="s">
        <v>64</v>
      </c>
      <c r="B132" s="35">
        <v>0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</row>
    <row r="133" spans="1:7" x14ac:dyDescent="0.25">
      <c r="A133" s="36" t="s">
        <v>65</v>
      </c>
      <c r="B133" s="35">
        <v>0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</row>
    <row r="134" spans="1:7" x14ac:dyDescent="0.25">
      <c r="A134" s="36" t="s">
        <v>66</v>
      </c>
      <c r="B134" s="35">
        <v>0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</row>
    <row r="135" spans="1:7" x14ac:dyDescent="0.25">
      <c r="A135" s="36" t="s">
        <v>67</v>
      </c>
      <c r="B135" s="35">
        <v>0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</row>
    <row r="136" spans="1:7" x14ac:dyDescent="0.25">
      <c r="A136" s="34" t="s">
        <v>68</v>
      </c>
      <c r="B136" s="35">
        <v>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</row>
    <row r="137" spans="1:7" x14ac:dyDescent="0.25">
      <c r="A137" s="36" t="s">
        <v>69</v>
      </c>
      <c r="B137" s="35">
        <v>0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</row>
    <row r="138" spans="1:7" x14ac:dyDescent="0.25">
      <c r="A138" s="36" t="s">
        <v>70</v>
      </c>
      <c r="B138" s="35">
        <v>0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</row>
    <row r="139" spans="1:7" x14ac:dyDescent="0.25">
      <c r="A139" s="36" t="s">
        <v>71</v>
      </c>
      <c r="B139" s="35">
        <v>0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</row>
    <row r="140" spans="1:7" x14ac:dyDescent="0.25">
      <c r="A140" s="36" t="s">
        <v>72</v>
      </c>
      <c r="B140" s="35">
        <v>0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</row>
    <row r="141" spans="1:7" x14ac:dyDescent="0.25">
      <c r="A141" s="36" t="s">
        <v>73</v>
      </c>
      <c r="B141" s="35">
        <v>0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</row>
    <row r="142" spans="1:7" x14ac:dyDescent="0.25">
      <c r="A142" s="36" t="s">
        <v>74</v>
      </c>
      <c r="B142" s="35">
        <v>0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</row>
    <row r="143" spans="1:7" x14ac:dyDescent="0.25">
      <c r="A143" s="36" t="s">
        <v>75</v>
      </c>
      <c r="B143" s="35">
        <v>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</row>
    <row r="144" spans="1:7" x14ac:dyDescent="0.25">
      <c r="A144" s="36" t="s">
        <v>76</v>
      </c>
      <c r="B144" s="35">
        <v>0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</row>
    <row r="145" spans="1:7" x14ac:dyDescent="0.25">
      <c r="A145" s="34" t="s">
        <v>77</v>
      </c>
      <c r="B145" s="35">
        <v>0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</row>
    <row r="146" spans="1:7" x14ac:dyDescent="0.25">
      <c r="A146" s="36" t="s">
        <v>78</v>
      </c>
      <c r="B146" s="35">
        <v>0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</row>
    <row r="147" spans="1:7" x14ac:dyDescent="0.25">
      <c r="A147" s="36" t="s">
        <v>79</v>
      </c>
      <c r="B147" s="35">
        <v>0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</row>
    <row r="148" spans="1:7" x14ac:dyDescent="0.25">
      <c r="A148" s="36" t="s">
        <v>80</v>
      </c>
      <c r="B148" s="35">
        <v>0</v>
      </c>
      <c r="C148" s="35">
        <v>0</v>
      </c>
      <c r="D148" s="35">
        <v>0</v>
      </c>
      <c r="E148" s="35">
        <v>0</v>
      </c>
      <c r="F148" s="35">
        <v>0</v>
      </c>
      <c r="G148" s="35">
        <v>0</v>
      </c>
    </row>
    <row r="149" spans="1:7" x14ac:dyDescent="0.25">
      <c r="A149" s="34" t="s">
        <v>81</v>
      </c>
      <c r="B149" s="35">
        <v>0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</row>
    <row r="150" spans="1:7" x14ac:dyDescent="0.25">
      <c r="A150" s="36" t="s">
        <v>82</v>
      </c>
      <c r="B150" s="35">
        <v>0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</row>
    <row r="151" spans="1:7" x14ac:dyDescent="0.25">
      <c r="A151" s="36" t="s">
        <v>83</v>
      </c>
      <c r="B151" s="35">
        <v>0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</row>
    <row r="152" spans="1:7" x14ac:dyDescent="0.25">
      <c r="A152" s="36" t="s">
        <v>84</v>
      </c>
      <c r="B152" s="35">
        <v>0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</row>
    <row r="153" spans="1:7" x14ac:dyDescent="0.25">
      <c r="A153" s="40" t="s">
        <v>85</v>
      </c>
      <c r="B153" s="35">
        <v>0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</row>
    <row r="154" spans="1:7" x14ac:dyDescent="0.25">
      <c r="A154" s="36" t="s">
        <v>86</v>
      </c>
      <c r="B154" s="35">
        <v>0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</row>
    <row r="155" spans="1:7" x14ac:dyDescent="0.25">
      <c r="A155" s="36" t="s">
        <v>87</v>
      </c>
      <c r="B155" s="35">
        <v>0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</row>
    <row r="156" spans="1:7" x14ac:dyDescent="0.25">
      <c r="A156" s="36" t="s">
        <v>88</v>
      </c>
      <c r="B156" s="35">
        <v>0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</row>
    <row r="157" spans="1:7" x14ac:dyDescent="0.25">
      <c r="A157" s="41"/>
      <c r="B157" s="38"/>
      <c r="C157" s="38"/>
      <c r="D157" s="38"/>
      <c r="E157" s="38"/>
      <c r="F157" s="38"/>
      <c r="G157" s="38"/>
    </row>
    <row r="158" spans="1:7" x14ac:dyDescent="0.25">
      <c r="A158" s="42" t="s">
        <v>90</v>
      </c>
      <c r="B158" s="33">
        <v>479341074.99999994</v>
      </c>
      <c r="C158" s="33">
        <v>3236881.629999999</v>
      </c>
      <c r="D158" s="33">
        <v>482577956.62999994</v>
      </c>
      <c r="E158" s="33">
        <v>2779634.33</v>
      </c>
      <c r="F158" s="33">
        <v>195743782.28000006</v>
      </c>
      <c r="G158" s="33">
        <v>479798322.29999995</v>
      </c>
    </row>
    <row r="159" spans="1:7" x14ac:dyDescent="0.25">
      <c r="A159" s="7"/>
      <c r="B159" s="6"/>
      <c r="C159" s="6"/>
      <c r="D159" s="6"/>
      <c r="E159" s="6"/>
      <c r="F159" s="6"/>
      <c r="G159" s="6"/>
    </row>
    <row r="160" spans="1:7" x14ac:dyDescent="0.25">
      <c r="A160" s="4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E3E132F6-AE84-49D8-B824-2807293F635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213A-33F6-4202-BF07-65466944A80C}">
  <dimension ref="A1:G30"/>
  <sheetViews>
    <sheetView workbookViewId="0">
      <selection activeCell="A8" sqref="A8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7</v>
      </c>
      <c r="B2" s="12"/>
      <c r="C2" s="12"/>
      <c r="D2" s="12"/>
      <c r="E2" s="12"/>
      <c r="F2" s="12"/>
      <c r="G2" s="13"/>
    </row>
    <row r="3" spans="1:7" x14ac:dyDescent="0.25">
      <c r="A3" s="11" t="s">
        <v>91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</v>
      </c>
      <c r="B6" s="29" t="s">
        <v>9</v>
      </c>
      <c r="C6" s="29"/>
      <c r="D6" s="29"/>
      <c r="E6" s="29"/>
      <c r="F6" s="29"/>
      <c r="G6" s="66" t="s">
        <v>10</v>
      </c>
    </row>
    <row r="7" spans="1:7" ht="30" x14ac:dyDescent="0.25">
      <c r="A7" s="30"/>
      <c r="B7" s="31" t="s">
        <v>11</v>
      </c>
      <c r="C7" s="21" t="s">
        <v>5</v>
      </c>
      <c r="D7" s="31" t="s">
        <v>6</v>
      </c>
      <c r="E7" s="31" t="s">
        <v>3</v>
      </c>
      <c r="F7" s="31" t="s">
        <v>4</v>
      </c>
      <c r="G7" s="65"/>
    </row>
    <row r="8" spans="1:7" x14ac:dyDescent="0.25">
      <c r="A8" s="24" t="s">
        <v>92</v>
      </c>
      <c r="B8" s="44">
        <v>479341074.99999994</v>
      </c>
      <c r="C8" s="44">
        <v>3236881.629999999</v>
      </c>
      <c r="D8" s="44">
        <v>482577956.62999994</v>
      </c>
      <c r="E8" s="44">
        <v>2779634.33</v>
      </c>
      <c r="F8" s="44">
        <v>195743782.28000006</v>
      </c>
      <c r="G8" s="44">
        <v>479798322.29999995</v>
      </c>
    </row>
    <row r="9" spans="1:7" x14ac:dyDescent="0.25">
      <c r="A9" s="45" t="s">
        <v>93</v>
      </c>
      <c r="B9" s="2">
        <v>479341074.99999994</v>
      </c>
      <c r="C9" s="2">
        <v>3236881.629999999</v>
      </c>
      <c r="D9" s="2">
        <v>482577956.62999994</v>
      </c>
      <c r="E9" s="2">
        <v>2779634.33</v>
      </c>
      <c r="F9" s="2">
        <v>195743782.28000006</v>
      </c>
      <c r="G9" s="3">
        <v>479798322.29999995</v>
      </c>
    </row>
    <row r="10" spans="1:7" x14ac:dyDescent="0.25">
      <c r="A10" s="45" t="s">
        <v>94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</row>
    <row r="11" spans="1:7" x14ac:dyDescent="0.25">
      <c r="A11" s="45" t="s">
        <v>95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3">
        <v>0</v>
      </c>
    </row>
    <row r="12" spans="1:7" x14ac:dyDescent="0.25">
      <c r="A12" s="45" t="s">
        <v>96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3">
        <v>0</v>
      </c>
    </row>
    <row r="13" spans="1:7" x14ac:dyDescent="0.25">
      <c r="A13" s="45" t="s">
        <v>97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3">
        <v>0</v>
      </c>
    </row>
    <row r="14" spans="1:7" x14ac:dyDescent="0.25">
      <c r="A14" s="45" t="s">
        <v>98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3">
        <v>0</v>
      </c>
    </row>
    <row r="15" spans="1:7" x14ac:dyDescent="0.25">
      <c r="A15" s="45" t="s">
        <v>99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3">
        <v>0</v>
      </c>
    </row>
    <row r="16" spans="1:7" x14ac:dyDescent="0.25">
      <c r="A16" s="45" t="s">
        <v>100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3">
        <v>0</v>
      </c>
    </row>
    <row r="17" spans="1:7" x14ac:dyDescent="0.25">
      <c r="A17" s="20" t="s">
        <v>2</v>
      </c>
      <c r="B17" s="1"/>
      <c r="C17" s="1"/>
      <c r="D17" s="1"/>
      <c r="E17" s="1"/>
      <c r="F17" s="1"/>
      <c r="G17" s="1"/>
    </row>
    <row r="18" spans="1:7" x14ac:dyDescent="0.25">
      <c r="A18" s="4" t="s">
        <v>101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45" t="s">
        <v>93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45" t="s">
        <v>94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45" t="s">
        <v>95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45" t="s">
        <v>96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45" t="s">
        <v>97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45" t="s">
        <v>98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x14ac:dyDescent="0.25">
      <c r="A25" s="45" t="s">
        <v>99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x14ac:dyDescent="0.25">
      <c r="A26" s="45" t="s">
        <v>100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x14ac:dyDescent="0.25">
      <c r="A27" s="20" t="s">
        <v>2</v>
      </c>
      <c r="B27" s="1"/>
      <c r="C27" s="1"/>
      <c r="D27" s="1"/>
      <c r="E27" s="1"/>
      <c r="F27" s="1"/>
      <c r="G27" s="1"/>
    </row>
    <row r="28" spans="1:7" x14ac:dyDescent="0.25">
      <c r="A28" s="4" t="s">
        <v>90</v>
      </c>
      <c r="B28" s="5">
        <v>479341074.99999994</v>
      </c>
      <c r="C28" s="5">
        <v>3236881.629999999</v>
      </c>
      <c r="D28" s="5">
        <v>482577956.62999994</v>
      </c>
      <c r="E28" s="5">
        <v>2779634.33</v>
      </c>
      <c r="F28" s="5">
        <v>195743782.28000006</v>
      </c>
      <c r="G28" s="5">
        <v>479798322.29999995</v>
      </c>
    </row>
    <row r="29" spans="1:7" x14ac:dyDescent="0.25">
      <c r="A29" s="22"/>
      <c r="B29" s="7"/>
      <c r="C29" s="7"/>
      <c r="D29" s="7"/>
      <c r="E29" s="7"/>
      <c r="F29" s="7"/>
      <c r="G29" s="46"/>
    </row>
    <row r="30" spans="1:7" x14ac:dyDescent="0.25">
      <c r="A30" s="4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F0D1FBC0-24D0-4401-8DFB-0316C8BE6B1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1B34-BFDF-43E5-918E-13BB7DD40A3D}">
  <dimension ref="A1:G77"/>
  <sheetViews>
    <sheetView workbookViewId="0">
      <selection activeCell="A8" sqref="A8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102</v>
      </c>
      <c r="B2" s="12"/>
      <c r="C2" s="12"/>
      <c r="D2" s="12"/>
      <c r="E2" s="12"/>
      <c r="F2" s="12"/>
      <c r="G2" s="13"/>
    </row>
    <row r="3" spans="1:7" x14ac:dyDescent="0.25">
      <c r="A3" s="11" t="s">
        <v>103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12" t="s">
        <v>1</v>
      </c>
      <c r="B6" s="17" t="s">
        <v>9</v>
      </c>
      <c r="C6" s="18"/>
      <c r="D6" s="18"/>
      <c r="E6" s="18"/>
      <c r="F6" s="19"/>
      <c r="G6" s="66" t="s">
        <v>104</v>
      </c>
    </row>
    <row r="7" spans="1:7" ht="30" x14ac:dyDescent="0.25">
      <c r="A7" s="12"/>
      <c r="B7" s="31" t="s">
        <v>11</v>
      </c>
      <c r="C7" s="21" t="s">
        <v>105</v>
      </c>
      <c r="D7" s="31" t="s">
        <v>13</v>
      </c>
      <c r="E7" s="31" t="s">
        <v>3</v>
      </c>
      <c r="F7" s="67" t="s">
        <v>4</v>
      </c>
      <c r="G7" s="65"/>
    </row>
    <row r="8" spans="1:7" x14ac:dyDescent="0.25">
      <c r="A8" s="24" t="s">
        <v>106</v>
      </c>
      <c r="B8" s="48">
        <v>479341074.99999994</v>
      </c>
      <c r="C8" s="48">
        <v>3236881.629999999</v>
      </c>
      <c r="D8" s="48">
        <v>482577956.62999994</v>
      </c>
      <c r="E8" s="48">
        <v>2779634.33</v>
      </c>
      <c r="F8" s="48">
        <v>195743782.28000006</v>
      </c>
      <c r="G8" s="48">
        <v>479798322.29999995</v>
      </c>
    </row>
    <row r="9" spans="1:7" x14ac:dyDescent="0.25">
      <c r="A9" s="23" t="s">
        <v>107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25" t="s">
        <v>108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x14ac:dyDescent="0.25">
      <c r="A11" s="25" t="s">
        <v>109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 x14ac:dyDescent="0.25">
      <c r="A12" s="25" t="s">
        <v>110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 x14ac:dyDescent="0.25">
      <c r="A13" s="25" t="s">
        <v>111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7" x14ac:dyDescent="0.25">
      <c r="A14" s="25" t="s">
        <v>112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x14ac:dyDescent="0.25">
      <c r="A15" s="25" t="s">
        <v>113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x14ac:dyDescent="0.25">
      <c r="A16" s="25" t="s">
        <v>114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x14ac:dyDescent="0.25">
      <c r="A17" s="25" t="s">
        <v>115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x14ac:dyDescent="0.25">
      <c r="A18" s="23" t="s">
        <v>116</v>
      </c>
      <c r="B18" s="49">
        <v>479341074.99999994</v>
      </c>
      <c r="C18" s="49">
        <v>3236881.629999999</v>
      </c>
      <c r="D18" s="49">
        <v>482577956.62999994</v>
      </c>
      <c r="E18" s="49">
        <v>2779634.33</v>
      </c>
      <c r="F18" s="49">
        <v>195743782.28000006</v>
      </c>
      <c r="G18" s="49">
        <v>479798322.29999995</v>
      </c>
    </row>
    <row r="19" spans="1:7" x14ac:dyDescent="0.25">
      <c r="A19" s="25" t="s">
        <v>117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 x14ac:dyDescent="0.25">
      <c r="A20" s="25" t="s">
        <v>118</v>
      </c>
      <c r="B20" s="49">
        <v>479341074.99999994</v>
      </c>
      <c r="C20" s="49">
        <v>3236881.629999999</v>
      </c>
      <c r="D20" s="49">
        <v>482577956.62999994</v>
      </c>
      <c r="E20" s="49">
        <v>2779634.33</v>
      </c>
      <c r="F20" s="49">
        <v>195743782.28000006</v>
      </c>
      <c r="G20" s="50">
        <v>479798322.29999995</v>
      </c>
    </row>
    <row r="21" spans="1:7" x14ac:dyDescent="0.25">
      <c r="A21" s="25" t="s">
        <v>119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x14ac:dyDescent="0.25">
      <c r="A22" s="25" t="s">
        <v>120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</row>
    <row r="23" spans="1:7" x14ac:dyDescent="0.25">
      <c r="A23" s="25" t="s">
        <v>121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25">
      <c r="A24" s="25" t="s">
        <v>122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25">
      <c r="A25" s="25" t="s">
        <v>123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25">
      <c r="A26" s="23" t="s">
        <v>124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26" t="s">
        <v>125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</row>
    <row r="28" spans="1:7" x14ac:dyDescent="0.25">
      <c r="A28" s="25" t="s">
        <v>126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29" spans="1:7" x14ac:dyDescent="0.25">
      <c r="A29" s="25" t="s">
        <v>127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</row>
    <row r="30" spans="1:7" x14ac:dyDescent="0.25">
      <c r="A30" s="25" t="s">
        <v>128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</row>
    <row r="31" spans="1:7" x14ac:dyDescent="0.25">
      <c r="A31" s="25" t="s">
        <v>129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</row>
    <row r="32" spans="1:7" x14ac:dyDescent="0.25">
      <c r="A32" s="25" t="s">
        <v>130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</row>
    <row r="33" spans="1:7" x14ac:dyDescent="0.25">
      <c r="A33" s="25" t="s">
        <v>131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</row>
    <row r="34" spans="1:7" x14ac:dyDescent="0.25">
      <c r="A34" s="25" t="s">
        <v>132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</row>
    <row r="35" spans="1:7" x14ac:dyDescent="0.25">
      <c r="A35" s="25" t="s">
        <v>133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ht="30" x14ac:dyDescent="0.25">
      <c r="A36" s="51" t="s">
        <v>134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x14ac:dyDescent="0.25">
      <c r="A37" s="26" t="s">
        <v>135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</row>
    <row r="38" spans="1:7" ht="30" x14ac:dyDescent="0.25">
      <c r="A38" s="26" t="s">
        <v>136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</row>
    <row r="39" spans="1:7" x14ac:dyDescent="0.25">
      <c r="A39" s="26" t="s">
        <v>137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</row>
    <row r="40" spans="1:7" x14ac:dyDescent="0.25">
      <c r="A40" s="26" t="s">
        <v>138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x14ac:dyDescent="0.25">
      <c r="A41" s="26"/>
      <c r="B41" s="50"/>
      <c r="C41" s="50"/>
      <c r="D41" s="50"/>
      <c r="E41" s="50"/>
      <c r="F41" s="50"/>
      <c r="G41" s="50"/>
    </row>
    <row r="42" spans="1:7" x14ac:dyDescent="0.25">
      <c r="A42" s="4" t="s">
        <v>139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</row>
    <row r="43" spans="1:7" x14ac:dyDescent="0.25">
      <c r="A43" s="23" t="s">
        <v>140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</row>
    <row r="44" spans="1:7" x14ac:dyDescent="0.25">
      <c r="A44" s="26" t="s">
        <v>108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</row>
    <row r="45" spans="1:7" x14ac:dyDescent="0.25">
      <c r="A45" s="26" t="s">
        <v>109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</row>
    <row r="46" spans="1:7" x14ac:dyDescent="0.25">
      <c r="A46" s="26" t="s">
        <v>110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</row>
    <row r="47" spans="1:7" x14ac:dyDescent="0.25">
      <c r="A47" s="26" t="s">
        <v>111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</row>
    <row r="48" spans="1:7" x14ac:dyDescent="0.25">
      <c r="A48" s="26" t="s">
        <v>112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</row>
    <row r="49" spans="1:7" x14ac:dyDescent="0.25">
      <c r="A49" s="26" t="s">
        <v>113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</row>
    <row r="50" spans="1:7" x14ac:dyDescent="0.25">
      <c r="A50" s="26" t="s">
        <v>114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</row>
    <row r="51" spans="1:7" x14ac:dyDescent="0.25">
      <c r="A51" s="26" t="s">
        <v>115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</row>
    <row r="52" spans="1:7" x14ac:dyDescent="0.25">
      <c r="A52" s="23" t="s">
        <v>116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26" t="s">
        <v>117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</row>
    <row r="54" spans="1:7" x14ac:dyDescent="0.25">
      <c r="A54" s="26" t="s">
        <v>118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5">
      <c r="A55" s="26" t="s">
        <v>119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</row>
    <row r="56" spans="1:7" x14ac:dyDescent="0.25">
      <c r="A56" s="27" t="s">
        <v>120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</row>
    <row r="57" spans="1:7" x14ac:dyDescent="0.25">
      <c r="A57" s="26" t="s">
        <v>121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</row>
    <row r="58" spans="1:7" x14ac:dyDescent="0.25">
      <c r="A58" s="26" t="s">
        <v>122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</row>
    <row r="59" spans="1:7" x14ac:dyDescent="0.25">
      <c r="A59" s="26" t="s">
        <v>123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</row>
    <row r="60" spans="1:7" x14ac:dyDescent="0.25">
      <c r="A60" s="23" t="s">
        <v>124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26" t="s">
        <v>125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</row>
    <row r="62" spans="1:7" x14ac:dyDescent="0.25">
      <c r="A62" s="26" t="s">
        <v>126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</row>
    <row r="63" spans="1:7" x14ac:dyDescent="0.25">
      <c r="A63" s="26" t="s">
        <v>127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</row>
    <row r="64" spans="1:7" x14ac:dyDescent="0.25">
      <c r="A64" s="26" t="s">
        <v>128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</row>
    <row r="65" spans="1:7" x14ac:dyDescent="0.25">
      <c r="A65" s="26" t="s">
        <v>129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</row>
    <row r="66" spans="1:7" x14ac:dyDescent="0.25">
      <c r="A66" s="26" t="s">
        <v>130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</row>
    <row r="67" spans="1:7" x14ac:dyDescent="0.25">
      <c r="A67" s="26" t="s">
        <v>131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</row>
    <row r="68" spans="1:7" x14ac:dyDescent="0.25">
      <c r="A68" s="26" t="s">
        <v>132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</row>
    <row r="69" spans="1:7" x14ac:dyDescent="0.25">
      <c r="A69" s="26" t="s">
        <v>133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</row>
    <row r="70" spans="1:7" x14ac:dyDescent="0.25">
      <c r="A70" s="51" t="s">
        <v>141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</row>
    <row r="71" spans="1:7" x14ac:dyDescent="0.25">
      <c r="A71" s="26" t="s">
        <v>135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</row>
    <row r="72" spans="1:7" ht="30" x14ac:dyDescent="0.25">
      <c r="A72" s="26" t="s">
        <v>136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</row>
    <row r="73" spans="1:7" x14ac:dyDescent="0.25">
      <c r="A73" s="26" t="s">
        <v>137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</row>
    <row r="74" spans="1:7" x14ac:dyDescent="0.25">
      <c r="A74" s="26" t="s">
        <v>138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</row>
    <row r="75" spans="1:7" x14ac:dyDescent="0.25">
      <c r="A75" s="1"/>
      <c r="B75" s="54"/>
      <c r="C75" s="54"/>
      <c r="D75" s="54"/>
      <c r="E75" s="54"/>
      <c r="F75" s="54"/>
      <c r="G75" s="54"/>
    </row>
    <row r="76" spans="1:7" x14ac:dyDescent="0.25">
      <c r="A76" s="4" t="s">
        <v>90</v>
      </c>
      <c r="B76" s="52">
        <v>479341074.99999994</v>
      </c>
      <c r="C76" s="52">
        <v>3236881.629999999</v>
      </c>
      <c r="D76" s="52">
        <v>482577956.62999994</v>
      </c>
      <c r="E76" s="52">
        <v>2779634.33</v>
      </c>
      <c r="F76" s="52">
        <v>195743782.28000006</v>
      </c>
      <c r="G76" s="52">
        <v>479798322.29999995</v>
      </c>
    </row>
    <row r="77" spans="1:7" x14ac:dyDescent="0.25">
      <c r="A77" s="22"/>
      <c r="B77" s="55"/>
      <c r="C77" s="55"/>
      <c r="D77" s="55"/>
      <c r="E77" s="55"/>
      <c r="F77" s="55"/>
      <c r="G77" s="5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CFE16DA2-8426-4F6C-8537-D51B0B8827C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B0A9-8503-4453-83D7-58FDF4C073F0}">
  <dimension ref="A1:G33"/>
  <sheetViews>
    <sheetView tabSelected="1" workbookViewId="0">
      <selection activeCell="A13" sqref="A13"/>
    </sheetView>
  </sheetViews>
  <sheetFormatPr baseColWidth="10" defaultRowHeight="15" x14ac:dyDescent="0.25"/>
  <cols>
    <col min="1" max="1" width="111.85546875" customWidth="1"/>
    <col min="2" max="6" width="20.7109375" style="61" customWidth="1"/>
    <col min="7" max="7" width="17.5703125" style="61" customWidth="1"/>
  </cols>
  <sheetData>
    <row r="1" spans="1:7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4" t="s">
        <v>7</v>
      </c>
      <c r="B2" s="15"/>
      <c r="C2" s="15"/>
      <c r="D2" s="15"/>
      <c r="E2" s="15"/>
      <c r="F2" s="15"/>
      <c r="G2" s="16"/>
    </row>
    <row r="3" spans="1:7" x14ac:dyDescent="0.25">
      <c r="A3" s="14" t="s">
        <v>142</v>
      </c>
      <c r="B3" s="15"/>
      <c r="C3" s="15"/>
      <c r="D3" s="15"/>
      <c r="E3" s="15"/>
      <c r="F3" s="15"/>
      <c r="G3" s="16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143</v>
      </c>
      <c r="B6" s="65" t="s">
        <v>9</v>
      </c>
      <c r="C6" s="65"/>
      <c r="D6" s="65"/>
      <c r="E6" s="65"/>
      <c r="F6" s="65"/>
      <c r="G6" s="65" t="s">
        <v>10</v>
      </c>
    </row>
    <row r="7" spans="1:7" ht="30" x14ac:dyDescent="0.25">
      <c r="A7" s="30"/>
      <c r="B7" s="21" t="s">
        <v>11</v>
      </c>
      <c r="C7" s="68" t="s">
        <v>105</v>
      </c>
      <c r="D7" s="68" t="s">
        <v>6</v>
      </c>
      <c r="E7" s="68" t="s">
        <v>3</v>
      </c>
      <c r="F7" s="68" t="s">
        <v>4</v>
      </c>
      <c r="G7" s="69"/>
    </row>
    <row r="8" spans="1:7" x14ac:dyDescent="0.25">
      <c r="A8" s="24" t="s">
        <v>144</v>
      </c>
      <c r="B8" s="56">
        <v>128608748.79000001</v>
      </c>
      <c r="C8" s="56">
        <v>0</v>
      </c>
      <c r="D8" s="56">
        <v>128608748.79000001</v>
      </c>
      <c r="E8" s="56">
        <v>0</v>
      </c>
      <c r="F8" s="56">
        <v>55754652.200000003</v>
      </c>
      <c r="G8" s="56">
        <v>128608748.79000001</v>
      </c>
    </row>
    <row r="9" spans="1:7" x14ac:dyDescent="0.25">
      <c r="A9" s="23" t="s">
        <v>145</v>
      </c>
      <c r="B9" s="57">
        <v>128608748.79000001</v>
      </c>
      <c r="C9" s="57">
        <v>0</v>
      </c>
      <c r="D9" s="57">
        <v>128608748.79000001</v>
      </c>
      <c r="E9" s="57">
        <v>0</v>
      </c>
      <c r="F9" s="57">
        <v>55754652.200000003</v>
      </c>
      <c r="G9" s="57">
        <v>128608748.79000001</v>
      </c>
    </row>
    <row r="10" spans="1:7" x14ac:dyDescent="0.25">
      <c r="A10" s="23" t="s">
        <v>146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23" t="s">
        <v>147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25" t="s">
        <v>148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25" t="s">
        <v>149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23" t="s">
        <v>150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1" t="s">
        <v>151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25" t="s">
        <v>152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25" t="s">
        <v>153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23" t="s">
        <v>154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1"/>
      <c r="B19" s="58"/>
      <c r="C19" s="58"/>
      <c r="D19" s="58"/>
      <c r="E19" s="58"/>
      <c r="F19" s="58"/>
      <c r="G19" s="58"/>
    </row>
    <row r="20" spans="1:7" x14ac:dyDescent="0.25">
      <c r="A20" s="59" t="s">
        <v>155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23" t="s">
        <v>145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23" t="s">
        <v>146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23" t="s">
        <v>147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25" t="s">
        <v>148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25" t="s">
        <v>149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23" t="s">
        <v>150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1" t="s">
        <v>151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25" t="s">
        <v>152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25" t="s">
        <v>153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23" t="s">
        <v>154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1"/>
      <c r="B31" s="58"/>
      <c r="C31" s="58"/>
      <c r="D31" s="58"/>
      <c r="E31" s="58"/>
      <c r="F31" s="58"/>
      <c r="G31" s="58"/>
    </row>
    <row r="32" spans="1:7" x14ac:dyDescent="0.25">
      <c r="A32" s="4" t="s">
        <v>156</v>
      </c>
      <c r="B32" s="56">
        <v>128608748.79000001</v>
      </c>
      <c r="C32" s="56">
        <v>0</v>
      </c>
      <c r="D32" s="56">
        <v>128608748.79000001</v>
      </c>
      <c r="E32" s="56">
        <v>0</v>
      </c>
      <c r="F32" s="56">
        <v>55754652.200000003</v>
      </c>
      <c r="G32" s="56">
        <v>128608748.79000001</v>
      </c>
    </row>
    <row r="33" spans="1:7" x14ac:dyDescent="0.25">
      <c r="A33" s="7"/>
      <c r="B33" s="60"/>
      <c r="C33" s="60"/>
      <c r="D33" s="60"/>
      <c r="E33" s="60"/>
      <c r="F33" s="60"/>
      <c r="G33" s="6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3DE28B35-DF21-455B-B3A6-FB5B72A71DD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2019-07-09T17:12:49Z</dcterms:created>
  <dcterms:modified xsi:type="dcterms:W3CDTF">2019-07-09T18:22:59Z</dcterms:modified>
</cp:coreProperties>
</file>