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ECF6BA04-0A67-4F29-992B-1B07DB37E8D8}" xr6:coauthVersionLast="45" xr6:coauthVersionMax="45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8" l="1"/>
  <c r="H16" i="5"/>
</calcChain>
</file>

<file path=xl/sharedStrings.xml><?xml version="1.0" encoding="utf-8"?>
<sst xmlns="http://schemas.openxmlformats.org/spreadsheetml/2006/main" count="204" uniqueCount="143">
  <si>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</si>
  <si>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</si>
  <si>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</si>
  <si>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</si>
  <si>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</si>
  <si>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</si>
  <si>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</si>
  <si>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</si>
  <si>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</si>
  <si>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</si>
  <si>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</si>
  <si>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</si>
  <si>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</si>
  <si>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</si>
  <si>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</si>
  <si>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</si>
  <si>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</si>
  <si>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</si>
  <si>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</si>
  <si>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</si>
  <si>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</si>
  <si>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</si>
  <si>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</si>
  <si>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</si>
  <si>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</si>
  <si>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</si>
  <si>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</si>
  <si>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</si>
  <si>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</si>
  <si>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</si>
  <si>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</si>
  <si>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</si>
  <si>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</si>
  <si>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</si>
  <si>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</si>
  <si>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</si>
  <si>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</si>
  <si>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</si>
  <si>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</si>
  <si>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</si>
  <si>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</si>
  <si>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</si>
  <si>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</si>
  <si>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</si>
  <si>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</si>
  <si>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</si>
  <si>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</si>
  <si>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</si>
  <si>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</si>
  <si>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</si>
  <si>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</si>
  <si>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</si>
  <si>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</si>
  <si>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</si>
  <si>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</si>
  <si>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</si>
  <si>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</si>
  <si>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</si>
  <si>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</si>
  <si>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</si>
  <si>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</si>
  <si>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</si>
  <si>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</si>
  <si>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</si>
  <si>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</si>
  <si>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</si>
  <si>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</si>
  <si>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</si>
  <si>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</si>
  <si>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</si>
  <si>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</si>
  <si>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</si>
  <si>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</si>
  <si>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</si>
  <si>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</si>
  <si>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</si>
  <si>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</si>
  <si>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</si>
  <si>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</si>
  <si>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</si>
  <si>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</si>
  <si>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</si>
  <si>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</si>
  <si>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</si>
  <si>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</si>
  <si>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</si>
  <si>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</si>
  <si>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</si>
  <si>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</si>
  <si>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</si>
  <si>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</si>
  <si>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</si>
  <si>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</si>
  <si>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</si>
  <si>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</si>
  <si>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</si>
  <si>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</si>
  <si>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</si>
  <si>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</si>
  <si>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</si>
  <si>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</si>
  <si>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</si>
  <si>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</si>
  <si>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</si>
  <si>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</si>
  <si>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</si>
  <si>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</si>
  <si>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</si>
  <si>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</si>
  <si>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</si>
  <si>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</si>
  <si>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</si>
  <si>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</si>
  <si>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</si>
  <si>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</si>
  <si>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</si>
  <si>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</si>
  <si>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</si>
  <si>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</si>
  <si>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</si>
  <si>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</si>
  <si>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</si>
  <si>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</si>
  <si>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</si>
  <si>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</si>
  <si>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</si>
  <si>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</si>
  <si>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</si>
  <si>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</si>
  <si>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</si>
  <si>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</si>
  <si>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</si>
  <si>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</si>
  <si>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</si>
  <si>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</si>
  <si>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</si>
  <si>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01 DE ENERO AL 30 DE SEPTIEMBRE 2019</t>
  </si>
  <si>
    <t>Sector Paraestatal del Gobierno (Federal/Estatal/Municipal) de ______________________
Estado Analítico del Ejercicio del Presupuesto de Egresos
Clasificación Administrativa
Del 01 DE ENERO AL 30 DE SEPTIEMBRE 2019</t>
  </si>
  <si>
    <t>INSTITUTO MUNICIPAL DE CELAYA PARA LA INCLUSION Y ATENCION DE PERSONAS CON DISCAPACIDAD
Estado Analítico del Ejercicio del Presupuesto de Egresos
Clasificación Funcional (Finalidad y Función)
Del 01 DE ENERO AL 30 DE SEPTIEMBRE 2019</t>
  </si>
  <si>
    <t>INSTITUTO MUNICIPAL DE CELAYA PARA LA INCLUSION Y ATENCION DE PERSONAS CON DISCAPACIDAD
Estado Analítico del Ejercicio del Presupuesto de Egresos
Clasificación por Objeto del Gasto (Capítulo y Concepto)
Del 01 DE ENERO AL 30 DE SEPTIEMBRE 2019</t>
  </si>
  <si>
    <t>INSTITUTO MUNICIPAL DE CELAYA PARA LA INCLUSION Y ATENCION DE PERSONAS CON DISCAPACIDAD
Estado Analítico del Ejercicio del Presupuesto de Egresos
Clasificación Económica (por Tipo de Gasto)
Del 01 DE ENERO AL 30 DE SEPTIEMBRE 2019</t>
  </si>
  <si>
    <t>INSTITUTO MUNICIPAL DE CELAYA PARA LA INCLUSION Y ATENCION DE PERSONAS CON DISCAPACIDAD
Estado Analítico del Ejercicio del Presupuesto de Egresos
Clasificación Administrativa
Del 01 DE ENERO AL 30 DE SEPTIEMBRE 2019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</si>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</sst>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2" fillId="0" borderId="15" xfId="0" applyNumberFormat="1" applyFont="1" applyBorder="1" applyProtection="1">
      <protection locked="0"/>
    </xf>
    <xf numFmtId="0" fontId="7" fillId="0" borderId="0" xfId="0" applyFont="1"/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4" fontId="8" fillId="2" borderId="13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1076325</xdr:colOff>
      <xdr:row>0</xdr:row>
      <xdr:rowOff>571500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74D907C3-E70F-41C7-AF57-EFA64F5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1295400</xdr:colOff>
      <xdr:row>0</xdr:row>
      <xdr:rowOff>552450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172920BC-1847-4757-A1DB-48CB26D89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5725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85725</xdr:rowOff>
    </xdr:from>
    <xdr:to>
      <xdr:col>1</xdr:col>
      <xdr:colOff>1419225</xdr:colOff>
      <xdr:row>0</xdr:row>
      <xdr:rowOff>552450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38D22978-1909-4C89-A9AF-10029283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1</xdr:col>
      <xdr:colOff>990600</xdr:colOff>
      <xdr:row>0</xdr:row>
      <xdr:rowOff>590550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F229E0CB-97CE-49EB-AE24-5DD6CEBF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0"/>
          <a:ext cx="10287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showZeros="0" workbookViewId="0">
      <selection activeCell="A2" sqref="A2:B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1" t="s">
        <v>139</v>
      </c>
      <c r="B1" s="52"/>
      <c r="C1" s="52"/>
      <c r="D1" s="52"/>
      <c r="E1" s="52"/>
      <c r="F1" s="52"/>
      <c r="G1" s="52"/>
      <c r="H1" s="53"/>
    </row>
    <row r="2" spans="1:8" x14ac:dyDescent="0.2">
      <c r="A2" s="54" t="s">
        <v>62</v>
      </c>
      <c r="B2" s="55"/>
      <c r="C2" s="51" t="s">
        <v>68</v>
      </c>
      <c r="D2" s="52"/>
      <c r="E2" s="52"/>
      <c r="F2" s="52"/>
      <c r="G2" s="53"/>
      <c r="H2" s="56" t="s">
        <v>67</v>
      </c>
    </row>
    <row r="3" spans="1:8" ht="24.95" customHeight="1" x14ac:dyDescent="0.2">
      <c r="A3" s="57"/>
      <c r="B3" s="58"/>
      <c r="C3" s="59" t="s">
        <v>63</v>
      </c>
      <c r="D3" s="59" t="s">
        <v>133</v>
      </c>
      <c r="E3" s="59" t="s">
        <v>64</v>
      </c>
      <c r="F3" s="59" t="s">
        <v>65</v>
      </c>
      <c r="G3" s="59" t="s">
        <v>66</v>
      </c>
      <c r="H3" s="60"/>
    </row>
    <row r="4" spans="1:8" x14ac:dyDescent="0.2">
      <c r="A4" s="61"/>
      <c r="B4" s="62"/>
      <c r="C4" s="63">
        <v>1</v>
      </c>
      <c r="D4" s="63">
        <v>2</v>
      </c>
      <c r="E4" s="63" t="s">
        <v>134</v>
      </c>
      <c r="F4" s="63">
        <v>4</v>
      </c>
      <c r="G4" s="63">
        <v>5</v>
      </c>
      <c r="H4" s="63" t="s">
        <v>135</v>
      </c>
    </row>
    <row r="5" spans="1:8" x14ac:dyDescent="0.2">
      <c r="A5" s="48" t="s">
        <v>69</v>
      </c>
      <c r="B5" s="7"/>
      <c r="C5" s="12">
        <v>1615015.13</v>
      </c>
      <c r="D5" s="12">
        <v>-289157.89999999991</v>
      </c>
      <c r="E5" s="12">
        <v>1325857.23</v>
      </c>
      <c r="F5" s="12">
        <v>495508.95</v>
      </c>
      <c r="G5" s="12">
        <v>495509.22</v>
      </c>
      <c r="H5" s="12">
        <v>830348.28</v>
      </c>
    </row>
    <row r="6" spans="1:8" x14ac:dyDescent="0.2">
      <c r="A6" s="5"/>
      <c r="B6" s="9" t="s">
        <v>78</v>
      </c>
      <c r="C6" s="13">
        <v>792016.02</v>
      </c>
      <c r="D6" s="13">
        <v>161537.03000000003</v>
      </c>
      <c r="E6" s="13">
        <v>953553.05</v>
      </c>
      <c r="F6" s="13">
        <v>434552.78</v>
      </c>
      <c r="G6" s="13">
        <v>434553.05</v>
      </c>
      <c r="H6" s="13">
        <v>519000.27</v>
      </c>
    </row>
    <row r="7" spans="1:8" x14ac:dyDescent="0.2">
      <c r="A7" s="5"/>
      <c r="B7" s="9" t="s">
        <v>79</v>
      </c>
      <c r="C7" s="13">
        <v>195524.58</v>
      </c>
      <c r="D7" s="13">
        <v>-195524.58</v>
      </c>
      <c r="E7" s="13">
        <v>0</v>
      </c>
      <c r="F7" s="13"/>
      <c r="G7" s="13"/>
      <c r="H7" s="13">
        <v>0</v>
      </c>
    </row>
    <row r="8" spans="1:8" x14ac:dyDescent="0.2">
      <c r="A8" s="5"/>
      <c r="B8" s="9" t="s">
        <v>80</v>
      </c>
      <c r="C8" s="13">
        <v>314476.43</v>
      </c>
      <c r="D8" s="13">
        <v>-104676</v>
      </c>
      <c r="E8" s="13">
        <v>209800.43</v>
      </c>
      <c r="F8" s="13">
        <v>6800.43</v>
      </c>
      <c r="G8" s="13">
        <v>6800.43</v>
      </c>
      <c r="H8" s="13">
        <v>203000</v>
      </c>
    </row>
    <row r="9" spans="1:8" x14ac:dyDescent="0.2">
      <c r="A9" s="5"/>
      <c r="B9" s="9" t="s">
        <v>35</v>
      </c>
      <c r="C9" s="13">
        <v>312998.09999999998</v>
      </c>
      <c r="D9" s="13">
        <v>-291798.09999999998</v>
      </c>
      <c r="E9" s="13">
        <v>21200</v>
      </c>
      <c r="F9" s="13"/>
      <c r="G9" s="13"/>
      <c r="H9" s="13">
        <v>21200</v>
      </c>
    </row>
    <row r="10" spans="1:8" x14ac:dyDescent="0.2">
      <c r="A10" s="5"/>
      <c r="B10" s="9" t="s">
        <v>81</v>
      </c>
      <c r="C10" s="13"/>
      <c r="D10" s="13">
        <v>141303.75</v>
      </c>
      <c r="E10" s="13">
        <v>141303.75</v>
      </c>
      <c r="F10" s="13">
        <v>54155.74</v>
      </c>
      <c r="G10" s="13">
        <v>54155.74</v>
      </c>
      <c r="H10" s="13">
        <v>87148.010000000009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>
        <v>0</v>
      </c>
    </row>
    <row r="12" spans="1:8" x14ac:dyDescent="0.2">
      <c r="A12" s="5"/>
      <c r="B12" s="9" t="s">
        <v>82</v>
      </c>
      <c r="C12" s="13"/>
      <c r="D12" s="13"/>
      <c r="E12" s="13"/>
      <c r="F12" s="13"/>
      <c r="G12" s="13"/>
      <c r="H12" s="13">
        <v>0</v>
      </c>
    </row>
    <row r="13" spans="1:8" x14ac:dyDescent="0.2">
      <c r="A13" s="48" t="s">
        <v>70</v>
      </c>
      <c r="B13" s="7"/>
      <c r="C13" s="13">
        <v>167500</v>
      </c>
      <c r="D13" s="13">
        <v>-55356.05</v>
      </c>
      <c r="E13" s="13">
        <v>112143.95</v>
      </c>
      <c r="F13" s="13">
        <v>54065.51</v>
      </c>
      <c r="G13" s="13">
        <v>51285.48</v>
      </c>
      <c r="H13" s="13">
        <v>58078.439999999995</v>
      </c>
    </row>
    <row r="14" spans="1:8" x14ac:dyDescent="0.2">
      <c r="A14" s="5"/>
      <c r="B14" s="9" t="s">
        <v>83</v>
      </c>
      <c r="C14" s="13">
        <v>107000</v>
      </c>
      <c r="D14" s="13">
        <v>-41810.129999999997</v>
      </c>
      <c r="E14" s="13">
        <v>65189.87</v>
      </c>
      <c r="F14" s="13">
        <v>35558.11</v>
      </c>
      <c r="G14" s="13">
        <v>35541.61</v>
      </c>
      <c r="H14" s="13">
        <v>29631.760000000002</v>
      </c>
    </row>
    <row r="15" spans="1:8" x14ac:dyDescent="0.2">
      <c r="A15" s="5"/>
      <c r="B15" s="9" t="s">
        <v>84</v>
      </c>
      <c r="C15" s="13">
        <v>6000</v>
      </c>
      <c r="D15" s="13">
        <v>-1437.21</v>
      </c>
      <c r="E15" s="13">
        <v>4562.79</v>
      </c>
      <c r="F15" s="13">
        <v>2162.79</v>
      </c>
      <c r="G15" s="13">
        <v>968.24</v>
      </c>
      <c r="H15" s="13">
        <v>2400</v>
      </c>
    </row>
    <row r="16" spans="1:8" x14ac:dyDescent="0.2">
      <c r="A16" s="5"/>
      <c r="B16" s="9" t="s">
        <v>85</v>
      </c>
      <c r="C16" s="13"/>
      <c r="D16" s="13">
        <v>0</v>
      </c>
      <c r="E16" s="13"/>
      <c r="F16" s="13"/>
      <c r="G16" s="13"/>
      <c r="H16" s="13">
        <v>0</v>
      </c>
    </row>
    <row r="17" spans="1:8" x14ac:dyDescent="0.2">
      <c r="A17" s="5"/>
      <c r="B17" s="9" t="s">
        <v>86</v>
      </c>
      <c r="C17" s="13">
        <v>0</v>
      </c>
      <c r="D17" s="13">
        <v>6174</v>
      </c>
      <c r="E17" s="13">
        <v>6174</v>
      </c>
      <c r="F17" s="13">
        <v>174</v>
      </c>
      <c r="G17" s="13">
        <v>174</v>
      </c>
      <c r="H17" s="13">
        <v>6000</v>
      </c>
    </row>
    <row r="18" spans="1:8" x14ac:dyDescent="0.2">
      <c r="A18" s="5"/>
      <c r="B18" s="9" t="s">
        <v>87</v>
      </c>
      <c r="C18" s="13">
        <v>16000</v>
      </c>
      <c r="D18" s="13">
        <v>-10000</v>
      </c>
      <c r="E18" s="13">
        <v>6000</v>
      </c>
      <c r="F18" s="13"/>
      <c r="G18" s="13"/>
      <c r="H18" s="13">
        <v>6000</v>
      </c>
    </row>
    <row r="19" spans="1:8" x14ac:dyDescent="0.2">
      <c r="A19" s="5"/>
      <c r="B19" s="9" t="s">
        <v>88</v>
      </c>
      <c r="C19" s="13">
        <v>33000</v>
      </c>
      <c r="D19" s="13">
        <v>-8006.7099999999991</v>
      </c>
      <c r="E19" s="13">
        <v>24993.29</v>
      </c>
      <c r="F19" s="13">
        <v>13946.61</v>
      </c>
      <c r="G19" s="13">
        <v>12377.63</v>
      </c>
      <c r="H19" s="13">
        <v>11046.68</v>
      </c>
    </row>
    <row r="20" spans="1:8" x14ac:dyDescent="0.2">
      <c r="A20" s="5"/>
      <c r="B20" s="9" t="s">
        <v>89</v>
      </c>
      <c r="C20" s="13"/>
      <c r="D20" s="13">
        <v>0</v>
      </c>
      <c r="E20" s="13"/>
      <c r="F20" s="13"/>
      <c r="G20" s="13"/>
      <c r="H20" s="13">
        <v>0</v>
      </c>
    </row>
    <row r="21" spans="1:8" x14ac:dyDescent="0.2">
      <c r="A21" s="5"/>
      <c r="B21" s="9" t="s">
        <v>90</v>
      </c>
      <c r="C21" s="13"/>
      <c r="D21" s="13">
        <v>0</v>
      </c>
      <c r="E21" s="13"/>
      <c r="F21" s="13"/>
      <c r="G21" s="13"/>
      <c r="H21" s="13">
        <v>0</v>
      </c>
    </row>
    <row r="22" spans="1:8" x14ac:dyDescent="0.2">
      <c r="A22" s="5"/>
      <c r="B22" s="9" t="s">
        <v>91</v>
      </c>
      <c r="C22" s="13">
        <v>5500</v>
      </c>
      <c r="D22" s="13">
        <v>-276</v>
      </c>
      <c r="E22" s="13">
        <v>5224</v>
      </c>
      <c r="F22" s="13">
        <v>2224</v>
      </c>
      <c r="G22" s="13">
        <v>2224</v>
      </c>
      <c r="H22" s="13">
        <v>3000</v>
      </c>
    </row>
    <row r="23" spans="1:8" x14ac:dyDescent="0.2">
      <c r="A23" s="48" t="s">
        <v>71</v>
      </c>
      <c r="B23" s="7"/>
      <c r="C23" s="13">
        <v>425929.93</v>
      </c>
      <c r="D23" s="13">
        <v>-104025.02000000002</v>
      </c>
      <c r="E23" s="13">
        <v>321904.90999999997</v>
      </c>
      <c r="F23" s="13">
        <v>145323.63</v>
      </c>
      <c r="G23" s="13">
        <v>144400.73000000001</v>
      </c>
      <c r="H23" s="13">
        <v>176581.27999999997</v>
      </c>
    </row>
    <row r="24" spans="1:8" x14ac:dyDescent="0.2">
      <c r="A24" s="5"/>
      <c r="B24" s="9" t="s">
        <v>92</v>
      </c>
      <c r="C24" s="13">
        <v>75500</v>
      </c>
      <c r="D24" s="13">
        <v>-29458.550000000003</v>
      </c>
      <c r="E24" s="13">
        <v>46041.45</v>
      </c>
      <c r="F24" s="13">
        <v>14847.41</v>
      </c>
      <c r="G24" s="13">
        <v>14313.21</v>
      </c>
      <c r="H24" s="13">
        <v>31194.039999999997</v>
      </c>
    </row>
    <row r="25" spans="1:8" x14ac:dyDescent="0.2">
      <c r="A25" s="5"/>
      <c r="B25" s="9" t="s">
        <v>93</v>
      </c>
      <c r="C25" s="13"/>
      <c r="D25" s="13">
        <v>6000</v>
      </c>
      <c r="E25" s="13">
        <v>6000</v>
      </c>
      <c r="F25" s="13"/>
      <c r="G25" s="13"/>
      <c r="H25" s="13">
        <v>6000</v>
      </c>
    </row>
    <row r="26" spans="1:8" x14ac:dyDescent="0.2">
      <c r="A26" s="5"/>
      <c r="B26" s="9" t="s">
        <v>94</v>
      </c>
      <c r="C26" s="13">
        <v>29929.93</v>
      </c>
      <c r="D26" s="13">
        <v>72601.170000000013</v>
      </c>
      <c r="E26" s="13">
        <v>102531.1</v>
      </c>
      <c r="F26" s="13">
        <v>36654.339999999997</v>
      </c>
      <c r="G26" s="13">
        <v>36654.339999999997</v>
      </c>
      <c r="H26" s="13">
        <v>65876.760000000009</v>
      </c>
    </row>
    <row r="27" spans="1:8" x14ac:dyDescent="0.2">
      <c r="A27" s="5"/>
      <c r="B27" s="9" t="s">
        <v>95</v>
      </c>
      <c r="C27" s="13">
        <v>75598.11</v>
      </c>
      <c r="D27" s="13">
        <v>-72382.69</v>
      </c>
      <c r="E27" s="13">
        <v>3215.42</v>
      </c>
      <c r="F27" s="13">
        <v>1565.42</v>
      </c>
      <c r="G27" s="13">
        <v>1556.72</v>
      </c>
      <c r="H27" s="13">
        <v>1650</v>
      </c>
    </row>
    <row r="28" spans="1:8" x14ac:dyDescent="0.2">
      <c r="A28" s="5"/>
      <c r="B28" s="9" t="s">
        <v>96</v>
      </c>
      <c r="C28" s="13">
        <v>191500</v>
      </c>
      <c r="D28" s="13">
        <v>-80720.55</v>
      </c>
      <c r="E28" s="13">
        <v>110779.45</v>
      </c>
      <c r="F28" s="13">
        <v>86189.46</v>
      </c>
      <c r="G28" s="13">
        <v>85809.46</v>
      </c>
      <c r="H28" s="13">
        <v>24589.989999999991</v>
      </c>
    </row>
    <row r="29" spans="1:8" x14ac:dyDescent="0.2">
      <c r="A29" s="5"/>
      <c r="B29" s="9" t="s">
        <v>97</v>
      </c>
      <c r="C29" s="13"/>
      <c r="D29" s="13">
        <v>0</v>
      </c>
      <c r="E29" s="13"/>
      <c r="F29" s="13"/>
      <c r="G29" s="13"/>
      <c r="H29" s="13">
        <v>0</v>
      </c>
    </row>
    <row r="30" spans="1:8" x14ac:dyDescent="0.2">
      <c r="A30" s="5"/>
      <c r="B30" s="9" t="s">
        <v>98</v>
      </c>
      <c r="C30" s="13">
        <v>6000</v>
      </c>
      <c r="D30" s="13">
        <v>-2683.33</v>
      </c>
      <c r="E30" s="13">
        <v>3316.67</v>
      </c>
      <c r="F30" s="13"/>
      <c r="G30" s="13"/>
      <c r="H30" s="13">
        <v>3316.67</v>
      </c>
    </row>
    <row r="31" spans="1:8" x14ac:dyDescent="0.2">
      <c r="A31" s="5"/>
      <c r="B31" s="9" t="s">
        <v>99</v>
      </c>
      <c r="C31" s="13">
        <v>3000</v>
      </c>
      <c r="D31" s="13">
        <v>22000</v>
      </c>
      <c r="E31" s="13">
        <v>25000</v>
      </c>
      <c r="F31" s="13"/>
      <c r="G31" s="13"/>
      <c r="H31" s="13">
        <v>25000</v>
      </c>
    </row>
    <row r="32" spans="1:8" x14ac:dyDescent="0.2">
      <c r="A32" s="5"/>
      <c r="B32" s="9" t="s">
        <v>19</v>
      </c>
      <c r="C32" s="13">
        <v>44401.89</v>
      </c>
      <c r="D32" s="13">
        <v>-19381.07</v>
      </c>
      <c r="E32" s="13">
        <v>25020.82</v>
      </c>
      <c r="F32" s="13">
        <v>6067</v>
      </c>
      <c r="G32" s="13">
        <v>6067</v>
      </c>
      <c r="H32" s="13">
        <v>18953.82</v>
      </c>
    </row>
    <row r="33" spans="1:8" x14ac:dyDescent="0.2">
      <c r="A33" s="48" t="s">
        <v>72</v>
      </c>
      <c r="B33" s="7"/>
      <c r="C33" s="13"/>
      <c r="D33" s="13"/>
      <c r="E33" s="13"/>
      <c r="F33" s="13"/>
      <c r="G33" s="13"/>
      <c r="H33" s="13">
        <v>0</v>
      </c>
    </row>
    <row r="34" spans="1:8" x14ac:dyDescent="0.2">
      <c r="A34" s="5"/>
      <c r="B34" s="9" t="s">
        <v>100</v>
      </c>
      <c r="C34" s="13"/>
      <c r="D34" s="13"/>
      <c r="E34" s="13"/>
      <c r="F34" s="13"/>
      <c r="G34" s="13"/>
      <c r="H34" s="13">
        <v>0</v>
      </c>
    </row>
    <row r="35" spans="1:8" x14ac:dyDescent="0.2">
      <c r="A35" s="5"/>
      <c r="B35" s="9" t="s">
        <v>101</v>
      </c>
      <c r="C35" s="13"/>
      <c r="D35" s="13"/>
      <c r="E35" s="13"/>
      <c r="F35" s="13"/>
      <c r="G35" s="13"/>
      <c r="H35" s="13">
        <v>0</v>
      </c>
    </row>
    <row r="36" spans="1:8" x14ac:dyDescent="0.2">
      <c r="A36" s="5"/>
      <c r="B36" s="9" t="s">
        <v>102</v>
      </c>
      <c r="C36" s="13"/>
      <c r="D36" s="13"/>
      <c r="E36" s="13"/>
      <c r="F36" s="13"/>
      <c r="G36" s="13"/>
      <c r="H36" s="13">
        <v>0</v>
      </c>
    </row>
    <row r="37" spans="1:8" x14ac:dyDescent="0.2">
      <c r="A37" s="5"/>
      <c r="B37" s="9" t="s">
        <v>103</v>
      </c>
      <c r="C37" s="13"/>
      <c r="D37" s="13"/>
      <c r="E37" s="13"/>
      <c r="F37" s="13"/>
      <c r="G37" s="13"/>
      <c r="H37" s="13">
        <v>0</v>
      </c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>
        <v>0</v>
      </c>
    </row>
    <row r="39" spans="1:8" x14ac:dyDescent="0.2">
      <c r="A39" s="5"/>
      <c r="B39" s="9" t="s">
        <v>104</v>
      </c>
      <c r="C39" s="13"/>
      <c r="D39" s="13"/>
      <c r="E39" s="13"/>
      <c r="F39" s="13"/>
      <c r="G39" s="13"/>
      <c r="H39" s="13">
        <v>0</v>
      </c>
    </row>
    <row r="40" spans="1:8" x14ac:dyDescent="0.2">
      <c r="A40" s="5"/>
      <c r="B40" s="9" t="s">
        <v>105</v>
      </c>
      <c r="C40" s="13"/>
      <c r="D40" s="13"/>
      <c r="E40" s="13"/>
      <c r="F40" s="13"/>
      <c r="G40" s="13"/>
      <c r="H40" s="13">
        <v>0</v>
      </c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>
        <v>0</v>
      </c>
    </row>
    <row r="42" spans="1:8" x14ac:dyDescent="0.2">
      <c r="A42" s="5"/>
      <c r="B42" s="9" t="s">
        <v>106</v>
      </c>
      <c r="C42" s="13"/>
      <c r="D42" s="13"/>
      <c r="E42" s="13"/>
      <c r="F42" s="13"/>
      <c r="G42" s="13"/>
      <c r="H42" s="13">
        <v>0</v>
      </c>
    </row>
    <row r="43" spans="1:8" x14ac:dyDescent="0.2">
      <c r="A43" s="48" t="s">
        <v>73</v>
      </c>
      <c r="B43" s="7"/>
      <c r="C43" s="13">
        <v>0</v>
      </c>
      <c r="D43" s="13">
        <v>150000</v>
      </c>
      <c r="E43" s="13">
        <v>150000</v>
      </c>
      <c r="F43" s="13">
        <v>0</v>
      </c>
      <c r="G43" s="13">
        <v>0</v>
      </c>
      <c r="H43" s="13">
        <v>150000</v>
      </c>
    </row>
    <row r="44" spans="1:8" x14ac:dyDescent="0.2">
      <c r="A44" s="5"/>
      <c r="B44" s="9" t="s">
        <v>107</v>
      </c>
      <c r="C44" s="13"/>
      <c r="D44" s="13"/>
      <c r="E44" s="13"/>
      <c r="F44" s="13"/>
      <c r="G44" s="13"/>
      <c r="H44" s="13">
        <v>0</v>
      </c>
    </row>
    <row r="45" spans="1:8" x14ac:dyDescent="0.2">
      <c r="A45" s="5"/>
      <c r="B45" s="9" t="s">
        <v>108</v>
      </c>
      <c r="C45" s="13"/>
      <c r="D45" s="13"/>
      <c r="E45" s="13"/>
      <c r="F45" s="13"/>
      <c r="G45" s="13"/>
      <c r="H45" s="13">
        <v>0</v>
      </c>
    </row>
    <row r="46" spans="1:8" x14ac:dyDescent="0.2">
      <c r="A46" s="5"/>
      <c r="B46" s="9" t="s">
        <v>109</v>
      </c>
      <c r="C46" s="13">
        <v>0</v>
      </c>
      <c r="D46" s="13">
        <v>150000</v>
      </c>
      <c r="E46" s="13">
        <v>150000</v>
      </c>
      <c r="F46" s="13">
        <v>0</v>
      </c>
      <c r="G46" s="13">
        <v>0</v>
      </c>
      <c r="H46" s="13">
        <v>150000</v>
      </c>
    </row>
    <row r="47" spans="1:8" x14ac:dyDescent="0.2">
      <c r="A47" s="5"/>
      <c r="B47" s="9" t="s">
        <v>110</v>
      </c>
      <c r="C47" s="13"/>
      <c r="D47" s="13"/>
      <c r="E47" s="13"/>
      <c r="F47" s="13"/>
      <c r="G47" s="13"/>
      <c r="H47" s="13">
        <v>0</v>
      </c>
    </row>
    <row r="48" spans="1:8" x14ac:dyDescent="0.2">
      <c r="A48" s="5"/>
      <c r="B48" s="9" t="s">
        <v>111</v>
      </c>
      <c r="C48" s="13"/>
      <c r="D48" s="13"/>
      <c r="E48" s="13"/>
      <c r="F48" s="13"/>
      <c r="G48" s="13"/>
      <c r="H48" s="13">
        <v>0</v>
      </c>
    </row>
    <row r="49" spans="1:8" x14ac:dyDescent="0.2">
      <c r="A49" s="5"/>
      <c r="B49" s="9" t="s">
        <v>112</v>
      </c>
      <c r="C49" s="13"/>
      <c r="D49" s="13"/>
      <c r="E49" s="13"/>
      <c r="F49" s="13"/>
      <c r="G49" s="13"/>
      <c r="H49" s="13">
        <v>0</v>
      </c>
    </row>
    <row r="50" spans="1:8" x14ac:dyDescent="0.2">
      <c r="A50" s="5"/>
      <c r="B50" s="9" t="s">
        <v>113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114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115</v>
      </c>
      <c r="C52" s="13"/>
      <c r="D52" s="13"/>
      <c r="E52" s="13"/>
      <c r="F52" s="13"/>
      <c r="G52" s="13"/>
      <c r="H52" s="13"/>
    </row>
    <row r="53" spans="1:8" x14ac:dyDescent="0.2">
      <c r="A53" s="48" t="s">
        <v>74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116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117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118</v>
      </c>
      <c r="C56" s="13"/>
      <c r="D56" s="13"/>
      <c r="E56" s="13"/>
      <c r="F56" s="13"/>
      <c r="G56" s="13"/>
      <c r="H56" s="13"/>
    </row>
    <row r="57" spans="1:8" x14ac:dyDescent="0.2">
      <c r="A57" s="48" t="s">
        <v>75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119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120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121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122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123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124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125</v>
      </c>
      <c r="C64" s="13"/>
      <c r="D64" s="13"/>
      <c r="E64" s="13"/>
      <c r="F64" s="13"/>
      <c r="G64" s="13"/>
      <c r="H64" s="13"/>
    </row>
    <row r="65" spans="1:8" x14ac:dyDescent="0.2">
      <c r="A65" s="48" t="s">
        <v>76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77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126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127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128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129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130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131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132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61</v>
      </c>
      <c r="C77" s="15">
        <v>2208445.0599999996</v>
      </c>
      <c r="D77" s="15">
        <v>-298538.96999999951</v>
      </c>
      <c r="E77" s="15">
        <v>1909906.09</v>
      </c>
      <c r="F77" s="15">
        <v>694898.09</v>
      </c>
      <c r="G77" s="15">
        <v>691195.43</v>
      </c>
      <c r="H77" s="15">
        <v>1215008</v>
      </c>
    </row>
    <row r="78" spans="1:8" ht="15" x14ac:dyDescent="0.25">
      <c r="A78" s="50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showZero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1" t="s">
        <v>140</v>
      </c>
      <c r="B1" s="52"/>
      <c r="C1" s="52"/>
      <c r="D1" s="52"/>
      <c r="E1" s="52"/>
      <c r="F1" s="52"/>
      <c r="G1" s="52"/>
      <c r="H1" s="53"/>
    </row>
    <row r="2" spans="1:8" x14ac:dyDescent="0.2">
      <c r="A2" s="54" t="s">
        <v>62</v>
      </c>
      <c r="B2" s="55"/>
      <c r="C2" s="51" t="s">
        <v>68</v>
      </c>
      <c r="D2" s="52"/>
      <c r="E2" s="52"/>
      <c r="F2" s="52"/>
      <c r="G2" s="53"/>
      <c r="H2" s="56" t="s">
        <v>67</v>
      </c>
    </row>
    <row r="3" spans="1:8" ht="24.95" customHeight="1" x14ac:dyDescent="0.2">
      <c r="A3" s="57"/>
      <c r="B3" s="58"/>
      <c r="C3" s="59" t="s">
        <v>63</v>
      </c>
      <c r="D3" s="59" t="s">
        <v>133</v>
      </c>
      <c r="E3" s="59" t="s">
        <v>64</v>
      </c>
      <c r="F3" s="59" t="s">
        <v>65</v>
      </c>
      <c r="G3" s="59" t="s">
        <v>66</v>
      </c>
      <c r="H3" s="60"/>
    </row>
    <row r="4" spans="1:8" x14ac:dyDescent="0.2">
      <c r="A4" s="61"/>
      <c r="B4" s="62"/>
      <c r="C4" s="63">
        <v>1</v>
      </c>
      <c r="D4" s="63">
        <v>2</v>
      </c>
      <c r="E4" s="63" t="s">
        <v>134</v>
      </c>
      <c r="F4" s="63">
        <v>4</v>
      </c>
      <c r="G4" s="63">
        <v>5</v>
      </c>
      <c r="H4" s="63" t="s">
        <v>135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9">
        <v>2208445.0599999996</v>
      </c>
      <c r="D6" s="49">
        <v>-448538.96999999951</v>
      </c>
      <c r="E6" s="49">
        <v>1759906.09</v>
      </c>
      <c r="F6" s="49">
        <v>694898.09</v>
      </c>
      <c r="G6" s="49">
        <v>691195.43</v>
      </c>
      <c r="H6" s="49">
        <v>1065008</v>
      </c>
    </row>
    <row r="7" spans="1:8" x14ac:dyDescent="0.2">
      <c r="A7" s="5"/>
      <c r="B7" s="16"/>
      <c r="C7" s="20"/>
      <c r="D7" s="20"/>
      <c r="E7" s="20"/>
      <c r="F7" s="20"/>
      <c r="G7" s="20"/>
      <c r="H7" s="20"/>
    </row>
    <row r="8" spans="1:8" x14ac:dyDescent="0.2">
      <c r="A8" s="5"/>
      <c r="B8" s="16" t="s">
        <v>1</v>
      </c>
      <c r="C8" s="49">
        <v>0</v>
      </c>
      <c r="D8" s="49">
        <v>150000</v>
      </c>
      <c r="E8" s="49">
        <v>150000</v>
      </c>
      <c r="F8" s="49">
        <v>0</v>
      </c>
      <c r="G8" s="49">
        <v>0</v>
      </c>
      <c r="H8" s="49">
        <f>+E8-F8</f>
        <v>150000</v>
      </c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61</v>
      </c>
      <c r="C16" s="15">
        <v>2208445.0599999996</v>
      </c>
      <c r="D16" s="15">
        <v>-298538.96999999951</v>
      </c>
      <c r="E16" s="15">
        <v>1909906.09</v>
      </c>
      <c r="F16" s="15">
        <v>694898.09</v>
      </c>
      <c r="G16" s="15">
        <v>691195.43</v>
      </c>
      <c r="H16" s="15">
        <v>1215008</v>
      </c>
    </row>
    <row r="17" spans="1:1" ht="15" x14ac:dyDescent="0.25">
      <c r="A17" s="50" t="s">
        <v>142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H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showGridLines="0" showZeros="0" workbookViewId="0">
      <selection activeCell="B9" sqref="B9"/>
    </sheetView>
  </sheetViews>
  <sheetFormatPr baseColWidth="10" defaultRowHeight="11.25" x14ac:dyDescent="0.2"/>
  <cols>
    <col min="1" max="1" width="2.83203125" style="1" customWidth="1"/>
    <col min="2" max="2" width="58.6640625" style="1" customWidth="1"/>
    <col min="3" max="8" width="18.33203125" style="1" customWidth="1"/>
    <col min="9" max="16384" width="12" style="1"/>
  </cols>
  <sheetData>
    <row r="1" spans="1:8" ht="62.25" customHeight="1" x14ac:dyDescent="0.2">
      <c r="A1" s="51" t="s">
        <v>141</v>
      </c>
      <c r="B1" s="52"/>
      <c r="C1" s="52"/>
      <c r="D1" s="52"/>
      <c r="E1" s="52"/>
      <c r="F1" s="52"/>
      <c r="G1" s="52"/>
      <c r="H1" s="53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4" t="s">
        <v>62</v>
      </c>
      <c r="B3" s="55"/>
      <c r="C3" s="51" t="s">
        <v>68</v>
      </c>
      <c r="D3" s="52"/>
      <c r="E3" s="52"/>
      <c r="F3" s="52"/>
      <c r="G3" s="53"/>
      <c r="H3" s="56" t="s">
        <v>67</v>
      </c>
    </row>
    <row r="4" spans="1:8" ht="24.95" customHeight="1" x14ac:dyDescent="0.2">
      <c r="A4" s="57"/>
      <c r="B4" s="58"/>
      <c r="C4" s="59" t="s">
        <v>63</v>
      </c>
      <c r="D4" s="59" t="s">
        <v>133</v>
      </c>
      <c r="E4" s="59" t="s">
        <v>64</v>
      </c>
      <c r="F4" s="59" t="s">
        <v>65</v>
      </c>
      <c r="G4" s="59" t="s">
        <v>66</v>
      </c>
      <c r="H4" s="60"/>
    </row>
    <row r="5" spans="1:8" x14ac:dyDescent="0.2">
      <c r="A5" s="61"/>
      <c r="B5" s="62"/>
      <c r="C5" s="63">
        <v>1</v>
      </c>
      <c r="D5" s="63">
        <v>2</v>
      </c>
      <c r="E5" s="63" t="s">
        <v>134</v>
      </c>
      <c r="F5" s="63">
        <v>4</v>
      </c>
      <c r="G5" s="63">
        <v>5</v>
      </c>
      <c r="H5" s="63" t="s">
        <v>135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53</v>
      </c>
      <c r="B7" s="22"/>
      <c r="C7" s="13">
        <v>2208445.0599999996</v>
      </c>
      <c r="D7" s="13">
        <v>-298538.96999999951</v>
      </c>
      <c r="E7" s="13">
        <v>1909906.09</v>
      </c>
      <c r="F7" s="13">
        <v>694898.09</v>
      </c>
      <c r="G7" s="13">
        <v>691195.43</v>
      </c>
      <c r="H7" s="13">
        <v>1215008</v>
      </c>
    </row>
    <row r="8" spans="1:8" x14ac:dyDescent="0.2">
      <c r="A8" s="4" t="s">
        <v>54</v>
      </c>
      <c r="B8" s="22"/>
      <c r="C8" s="13"/>
      <c r="D8" s="13"/>
      <c r="E8" s="13"/>
      <c r="F8" s="13"/>
      <c r="G8" s="13"/>
      <c r="H8" s="13"/>
    </row>
    <row r="9" spans="1:8" x14ac:dyDescent="0.2">
      <c r="A9" s="4" t="s">
        <v>55</v>
      </c>
      <c r="B9" s="22"/>
      <c r="C9" s="13"/>
      <c r="D9" s="13"/>
      <c r="E9" s="13"/>
      <c r="F9" s="13"/>
      <c r="G9" s="13"/>
      <c r="H9" s="13"/>
    </row>
    <row r="10" spans="1:8" x14ac:dyDescent="0.2">
      <c r="A10" s="4" t="s">
        <v>56</v>
      </c>
      <c r="B10" s="22"/>
      <c r="C10" s="13"/>
      <c r="D10" s="13"/>
      <c r="E10" s="13"/>
      <c r="F10" s="13"/>
      <c r="G10" s="13"/>
      <c r="H10" s="13"/>
    </row>
    <row r="11" spans="1:8" x14ac:dyDescent="0.2">
      <c r="A11" s="4" t="s">
        <v>57</v>
      </c>
      <c r="B11" s="22"/>
      <c r="C11" s="13"/>
      <c r="D11" s="13"/>
      <c r="E11" s="13"/>
      <c r="F11" s="13"/>
      <c r="G11" s="13"/>
      <c r="H11" s="13"/>
    </row>
    <row r="12" spans="1:8" x14ac:dyDescent="0.2">
      <c r="A12" s="4" t="s">
        <v>58</v>
      </c>
      <c r="B12" s="22"/>
      <c r="C12" s="13"/>
      <c r="D12" s="13"/>
      <c r="E12" s="13"/>
      <c r="F12" s="13"/>
      <c r="G12" s="13"/>
      <c r="H12" s="13"/>
    </row>
    <row r="13" spans="1:8" x14ac:dyDescent="0.2">
      <c r="A13" s="4" t="s">
        <v>59</v>
      </c>
      <c r="B13" s="22"/>
      <c r="C13" s="13"/>
      <c r="D13" s="13"/>
      <c r="E13" s="13"/>
      <c r="F13" s="13"/>
      <c r="G13" s="13"/>
      <c r="H13" s="13"/>
    </row>
    <row r="14" spans="1:8" x14ac:dyDescent="0.2">
      <c r="A14" s="4" t="s">
        <v>60</v>
      </c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61</v>
      </c>
      <c r="C16" s="23">
        <v>2208445.0599999996</v>
      </c>
      <c r="D16" s="23">
        <v>-298538.96999999951</v>
      </c>
      <c r="E16" s="23">
        <v>1909906.09</v>
      </c>
      <c r="F16" s="23">
        <v>694898.09</v>
      </c>
      <c r="G16" s="23">
        <v>691195.43</v>
      </c>
      <c r="H16" s="23">
        <v>1215008</v>
      </c>
    </row>
    <row r="19" spans="1:8" ht="45" customHeight="1" x14ac:dyDescent="0.2">
      <c r="A19" s="51" t="s">
        <v>136</v>
      </c>
      <c r="B19" s="52"/>
      <c r="C19" s="52"/>
      <c r="D19" s="52"/>
      <c r="E19" s="52"/>
      <c r="F19" s="52"/>
      <c r="G19" s="52"/>
      <c r="H19" s="53"/>
    </row>
    <row r="21" spans="1:8" x14ac:dyDescent="0.2">
      <c r="A21" s="54" t="s">
        <v>62</v>
      </c>
      <c r="B21" s="55"/>
      <c r="C21" s="51" t="s">
        <v>68</v>
      </c>
      <c r="D21" s="52"/>
      <c r="E21" s="52"/>
      <c r="F21" s="52"/>
      <c r="G21" s="53"/>
      <c r="H21" s="56" t="s">
        <v>67</v>
      </c>
    </row>
    <row r="22" spans="1:8" ht="22.5" x14ac:dyDescent="0.2">
      <c r="A22" s="57"/>
      <c r="B22" s="58"/>
      <c r="C22" s="59" t="s">
        <v>63</v>
      </c>
      <c r="D22" s="59" t="s">
        <v>133</v>
      </c>
      <c r="E22" s="59" t="s">
        <v>64</v>
      </c>
      <c r="F22" s="59" t="s">
        <v>65</v>
      </c>
      <c r="G22" s="59" t="s">
        <v>66</v>
      </c>
      <c r="H22" s="60"/>
    </row>
    <row r="23" spans="1:8" x14ac:dyDescent="0.2">
      <c r="A23" s="61"/>
      <c r="B23" s="62"/>
      <c r="C23" s="63">
        <v>1</v>
      </c>
      <c r="D23" s="63">
        <v>2</v>
      </c>
      <c r="E23" s="63" t="s">
        <v>134</v>
      </c>
      <c r="F23" s="63">
        <v>4</v>
      </c>
      <c r="G23" s="63">
        <v>5</v>
      </c>
      <c r="H23" s="63" t="s">
        <v>135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/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61</v>
      </c>
      <c r="C30" s="23"/>
      <c r="D30" s="23"/>
      <c r="E30" s="23"/>
      <c r="F30" s="23"/>
      <c r="G30" s="23"/>
      <c r="H30" s="23"/>
    </row>
    <row r="33" spans="1:8" ht="45" customHeight="1" x14ac:dyDescent="0.2">
      <c r="A33" s="51" t="s">
        <v>137</v>
      </c>
      <c r="B33" s="52"/>
      <c r="C33" s="52"/>
      <c r="D33" s="52"/>
      <c r="E33" s="52"/>
      <c r="F33" s="52"/>
      <c r="G33" s="52"/>
      <c r="H33" s="53"/>
    </row>
    <row r="34" spans="1:8" x14ac:dyDescent="0.2">
      <c r="A34" s="54" t="s">
        <v>62</v>
      </c>
      <c r="B34" s="55"/>
      <c r="C34" s="51" t="s">
        <v>68</v>
      </c>
      <c r="D34" s="52"/>
      <c r="E34" s="52"/>
      <c r="F34" s="52"/>
      <c r="G34" s="53"/>
      <c r="H34" s="56" t="s">
        <v>67</v>
      </c>
    </row>
    <row r="35" spans="1:8" ht="22.5" x14ac:dyDescent="0.2">
      <c r="A35" s="57"/>
      <c r="B35" s="58"/>
      <c r="C35" s="59" t="s">
        <v>63</v>
      </c>
      <c r="D35" s="59" t="s">
        <v>133</v>
      </c>
      <c r="E35" s="59" t="s">
        <v>64</v>
      </c>
      <c r="F35" s="59" t="s">
        <v>65</v>
      </c>
      <c r="G35" s="59" t="s">
        <v>66</v>
      </c>
      <c r="H35" s="60"/>
    </row>
    <row r="36" spans="1:8" x14ac:dyDescent="0.2">
      <c r="A36" s="61"/>
      <c r="B36" s="62"/>
      <c r="C36" s="63">
        <v>1</v>
      </c>
      <c r="D36" s="63">
        <v>2</v>
      </c>
      <c r="E36" s="63" t="s">
        <v>134</v>
      </c>
      <c r="F36" s="63">
        <v>4</v>
      </c>
      <c r="G36" s="63">
        <v>5</v>
      </c>
      <c r="H36" s="63" t="s">
        <v>135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61</v>
      </c>
      <c r="C52" s="23"/>
      <c r="D52" s="23"/>
      <c r="E52" s="23"/>
      <c r="F52" s="23"/>
      <c r="G52" s="23"/>
      <c r="H52" s="23"/>
    </row>
    <row r="53" spans="1:8" ht="15" x14ac:dyDescent="0.25">
      <c r="A53" s="50" t="s">
        <v>142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showZeros="0" tabSelected="1" workbookViewId="0">
      <selection activeCell="D21" sqref="D2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1" t="s">
        <v>138</v>
      </c>
      <c r="B1" s="52"/>
      <c r="C1" s="52"/>
      <c r="D1" s="52"/>
      <c r="E1" s="52"/>
      <c r="F1" s="52"/>
      <c r="G1" s="52"/>
      <c r="H1" s="53"/>
    </row>
    <row r="2" spans="1:8" x14ac:dyDescent="0.2">
      <c r="A2" s="54" t="s">
        <v>62</v>
      </c>
      <c r="B2" s="55"/>
      <c r="C2" s="51" t="s">
        <v>68</v>
      </c>
      <c r="D2" s="52"/>
      <c r="E2" s="52"/>
      <c r="F2" s="52"/>
      <c r="G2" s="53"/>
      <c r="H2" s="56" t="s">
        <v>67</v>
      </c>
    </row>
    <row r="3" spans="1:8" ht="24.95" customHeight="1" x14ac:dyDescent="0.2">
      <c r="A3" s="57"/>
      <c r="B3" s="58"/>
      <c r="C3" s="59" t="s">
        <v>63</v>
      </c>
      <c r="D3" s="59" t="s">
        <v>133</v>
      </c>
      <c r="E3" s="59" t="s">
        <v>64</v>
      </c>
      <c r="F3" s="59" t="s">
        <v>65</v>
      </c>
      <c r="G3" s="59" t="s">
        <v>66</v>
      </c>
      <c r="H3" s="60"/>
    </row>
    <row r="4" spans="1:8" x14ac:dyDescent="0.2">
      <c r="A4" s="61"/>
      <c r="B4" s="62"/>
      <c r="C4" s="63">
        <v>1</v>
      </c>
      <c r="D4" s="63">
        <v>2</v>
      </c>
      <c r="E4" s="63" t="s">
        <v>134</v>
      </c>
      <c r="F4" s="63">
        <v>4</v>
      </c>
      <c r="G4" s="63">
        <v>5</v>
      </c>
      <c r="H4" s="63" t="s">
        <v>135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/>
      <c r="D6" s="13"/>
      <c r="E6" s="13"/>
      <c r="F6" s="13"/>
      <c r="G6" s="13"/>
      <c r="H6" s="13"/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13"/>
      <c r="D14" s="13"/>
      <c r="E14" s="13"/>
      <c r="F14" s="13"/>
      <c r="G14" s="13"/>
      <c r="H14" s="13"/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>
        <v>2208445.0599999996</v>
      </c>
      <c r="D16" s="13">
        <v>-298538.96999999951</v>
      </c>
      <c r="E16" s="13">
        <v>1909906.09</v>
      </c>
      <c r="F16" s="13">
        <v>694898.09</v>
      </c>
      <c r="G16" s="13">
        <v>691195.43</v>
      </c>
      <c r="H16" s="13">
        <f>+E16-F16</f>
        <v>1215008</v>
      </c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>
        <v>2208445.0599999996</v>
      </c>
      <c r="D22" s="13">
        <v>-298538.96999999951</v>
      </c>
      <c r="E22" s="13">
        <v>1909906.09</v>
      </c>
      <c r="F22" s="13">
        <v>694898.09</v>
      </c>
      <c r="G22" s="13">
        <v>691195.43</v>
      </c>
      <c r="H22" s="13">
        <v>1215008</v>
      </c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61</v>
      </c>
      <c r="C42" s="23">
        <v>2208445.0599999996</v>
      </c>
      <c r="D42" s="23">
        <v>-298538.96999999951</v>
      </c>
      <c r="E42" s="23">
        <v>1909906.09</v>
      </c>
      <c r="F42" s="23">
        <v>694898.09</v>
      </c>
      <c r="G42" s="23">
        <v>691195.43</v>
      </c>
      <c r="H42" s="23">
        <v>1215008</v>
      </c>
    </row>
    <row r="43" spans="1:8" ht="15" x14ac:dyDescent="0.25">
      <c r="A43" s="50" t="s">
        <v>142</v>
      </c>
      <c r="B43" s="37"/>
      <c r="C43" s="37"/>
      <c r="D43" s="37"/>
      <c r="E43" s="37"/>
      <c r="F43" s="37"/>
      <c r="G43" s="37"/>
      <c r="H43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ignoredErrors>
    <ignoredError sqref="H1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2019-10-30T02:07:31Z</cp:lastPrinted>
  <dcterms:created xsi:type="dcterms:W3CDTF">2014-02-10T03:37:14Z</dcterms:created>
  <dcterms:modified xsi:type="dcterms:W3CDTF">2019-11-04T21:26:16Z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