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ESUPUESTO Y CUENTA PUBLICA\TITULO QUINTO E INFORMACION FINANCIERA PRESUPUESTAL\CENTRALIZADA\TITULO V\2021\TITULO V 3ER TRIMESTRE 2021\"/>
    </mc:Choice>
  </mc:AlternateContent>
  <bookViews>
    <workbookView xWindow="-120" yWindow="-120" windowWidth="24240" windowHeight="13140"/>
  </bookViews>
  <sheets>
    <sheet name="Obligaciones pagadas o garant" sheetId="1" r:id="rId1"/>
    <sheet name="reduccion del Saldo de la deuda" sheetId="2" r:id="rId2"/>
    <sheet name="Relación Deuda-PIB Estatal" sheetId="3" r:id="rId3"/>
    <sheet name="Comparativo Deuda" sheetId="4" r:id="rId4"/>
  </sheets>
  <definedNames>
    <definedName name="_xlnm.Print_Area" localSheetId="0">'Obligaciones pagadas o garant'!$A$1:$K$39</definedName>
    <definedName name="_xlnm.Print_Area" localSheetId="1">'reduccion del Saldo de la deuda'!$A$1:$B$59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4" i="4" l="1"/>
  <c r="E32" i="4" l="1"/>
</calcChain>
</file>

<file path=xl/sharedStrings.xml><?xml version="1.0" encoding="utf-8"?>
<sst xmlns="http://schemas.openxmlformats.org/spreadsheetml/2006/main" count="221" uniqueCount="66">
  <si>
    <t>Tipo de Obligación</t>
  </si>
  <si>
    <t>Plazo</t>
  </si>
  <si>
    <t>Tasa</t>
  </si>
  <si>
    <t>Fin, Destino y Objeto</t>
  </si>
  <si>
    <t>Acreedor, Proveedor o Contratista</t>
  </si>
  <si>
    <t>Importe Total</t>
  </si>
  <si>
    <t xml:space="preserve">Importe y porcentaje del total que se paga y garantiza con el recurso de dichos fondos </t>
  </si>
  <si>
    <t>Fondo</t>
  </si>
  <si>
    <t xml:space="preserve">Importe Garantizado </t>
  </si>
  <si>
    <t>Importe Pagado</t>
  </si>
  <si>
    <t xml:space="preserve">% respecto al total </t>
  </si>
  <si>
    <t>Importe</t>
  </si>
  <si>
    <t>Deuda Pública Bruta Total descontando la amortización 1</t>
  </si>
  <si>
    <t>Producto interno bruto estatal</t>
  </si>
  <si>
    <t>Saldo de la deuda pública</t>
  </si>
  <si>
    <t>Porcentaje</t>
  </si>
  <si>
    <t>Ingresos Propios</t>
  </si>
  <si>
    <t>Saldo de la Deuda Pública</t>
  </si>
  <si>
    <t>Contrato de Apertura de Crédito Simple  (Pesos)</t>
  </si>
  <si>
    <t>Fondo para el Fortalecimiento Municipal</t>
  </si>
  <si>
    <t>LEY DE CONTABILIDAD GUBERNAMENTAL</t>
  </si>
  <si>
    <t>FORMATO DE INFORMACION DE OBLIGACIONES PAGADAS O GARANTIZADAS CON FONDOS FEDERALES</t>
  </si>
  <si>
    <t>MUNICIPIO DE CELAYA, GTO.</t>
  </si>
  <si>
    <t>(-)Amortización  1er. Trimestre</t>
  </si>
  <si>
    <t>MUNICIPIO DE CELAYA, GTO</t>
  </si>
  <si>
    <t>CAPITULO V: DE LA TRANSPARENCIA Y DIFUSIÓN DE LA INFORMACIÓN FINANCIERA</t>
  </si>
  <si>
    <t>CAPITULO V:  DE LA TRANSPARENCIA Y DIFUSIÓN DE LA INFORMACIÓN FINANCIERA</t>
  </si>
  <si>
    <t>(-)Amortización 2do. Trimestre</t>
  </si>
  <si>
    <t>Deuda Pública Bruta Total descontando la amortización 2</t>
  </si>
  <si>
    <t>(-)Amortización 3er. Trimestre</t>
  </si>
  <si>
    <t>Deuda Pública Bruta Total descontando la amortización 3</t>
  </si>
  <si>
    <t>Deuda Pública Bruta Total descontando la amortización 4</t>
  </si>
  <si>
    <t>15 AÑOS</t>
  </si>
  <si>
    <t>TIIE + 0.73</t>
  </si>
  <si>
    <t>Inversión Pública Productiva</t>
  </si>
  <si>
    <t>BBVA Bancomer, S.A.   Grupo financiero BBVA Bancomer.</t>
  </si>
  <si>
    <t>Participaciones Federales</t>
  </si>
  <si>
    <t>(+) Dispocisiones nuevos creditos</t>
  </si>
  <si>
    <t>(-)Amortización 4to. Trimestre</t>
  </si>
  <si>
    <t>Al 31 de dic del 2020</t>
  </si>
  <si>
    <t>AL 31 DE MARZO DE 2021</t>
  </si>
  <si>
    <t>AL 30 DE JUNIO DE 2021</t>
  </si>
  <si>
    <t>AL 30 DE SEPTIEMBRE DE 2021</t>
  </si>
  <si>
    <t>AL 31 DE DICIEMBRE DE 2021</t>
  </si>
  <si>
    <t>REDUCCION DEL SALDO DE LA DEUDA PÚBLICA BRUTA 
AL 31 DE MARZO DE 2021</t>
  </si>
  <si>
    <t>Deuda Pública Bruta Total al 31 de diciembre del 2020</t>
  </si>
  <si>
    <t>REDUCCIÓN DEL SALDO DE LA DEUDA PÚBLICA BRUTA
 AL 30 DE JUNIO DE 2021</t>
  </si>
  <si>
    <t>REDUCCIÓN DEL SALDO DE LA DEUDA PÚBLICA BRUTA
 AL 30 DE SEPTIEMBRE DE 2021</t>
  </si>
  <si>
    <t>REDUCCIÓN DEL SALDO DE LA DEUDA PÚBLICA BRUTA
 AL 31 DE DICIEMBRE DE 2021</t>
  </si>
  <si>
    <t>Comparativo de la relación deuda pública bruta total a producto interno bruto del Estado, entre el 31 de Diciembre del ejercicio fiscal anterior y
 el 31 de Marzo de 2021</t>
  </si>
  <si>
    <t>Al 31 de Marzo del 2021</t>
  </si>
  <si>
    <t xml:space="preserve">Leyenda: Producto Interno Bruto total a precios corrientes 2019
www.inegi.org.mx </t>
  </si>
  <si>
    <t>Al 30 de Junio del 2021</t>
  </si>
  <si>
    <t>Comparativo de la relación deuda pública bruta total a producto interno bruto del Estado, entre el 31 de Diciembre del ejercicio fiscal anterior y
 el 30 de Junio de 2021</t>
  </si>
  <si>
    <t>Comparativo de la relación deuda pública bruta total a producto interno bruto del Estado, entre el 31 de Diciembre del ejercicio fiscal anterior y
 el 30 de Septiembre de 2021</t>
  </si>
  <si>
    <t>Al 30 de Septiembre del 2021</t>
  </si>
  <si>
    <t>Comparativo de la relación deuda pública bruta total a producto interno bruto del Estado, entre el 31 de Diciembre del ejercicio fiscal anterior y
 el 31 de Diciembre de 2021</t>
  </si>
  <si>
    <t>Al 31 de Diciembre del 2021</t>
  </si>
  <si>
    <t>Comparativo de la relación deuda pública bruta total a ingresos propios del Municipio, entre el 31 de Diciembre del ejercicio fiscal anterior y
 el 31 de Marzo de 2021</t>
  </si>
  <si>
    <t>1er. TRIMESTRE 2021</t>
  </si>
  <si>
    <t>Comparativo de la relación deuda pública bruta total a ingresos propios del Municipio, entre el 31 de Diciembre del ejercicio fiscal anterior y
 el 30 de Junio de 2021</t>
  </si>
  <si>
    <t>2o. TRIMESTRE 2021</t>
  </si>
  <si>
    <t>Comparativo de la relación deuda pública bruta total a ingresos propios del Municipio, entre el 31 de Diciembre del ejercicio fiscal anterior y 
el 30 de Septiembre de 2021</t>
  </si>
  <si>
    <t>3er. TRIMESTRE 2021</t>
  </si>
  <si>
    <t>Comparativo de la relación deuda pública bruta total a ingresos propios del Municipio, entre el 31 de Diciembre del ejercicio fiscal anterior y
 el 31 de Diciembre de 2021</t>
  </si>
  <si>
    <t>Al 31 de dic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</si>
</sst>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\-#,##0.00;#,##0.00;&quot; &quot;"/>
  </numFmts>
  <fonts count="2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name val="Arial"/>
      <family val="2"/>
    </font>
    <font>
      <b/>
      <sz val="8"/>
      <color theme="0"/>
      <name val="Calibri"/>
      <family val="2"/>
      <scheme val="minor"/>
    </font>
    <font>
      <sz val="9"/>
      <name val="Arial"/>
      <family val="2"/>
    </font>
    <font>
      <sz val="9"/>
      <color rgb="FF000000"/>
      <name val="Arial"/>
      <family val="2"/>
    </font>
    <font>
      <b/>
      <sz val="8"/>
      <name val="Arial"/>
      <family val="2"/>
    </font>
    <font>
      <b/>
      <sz val="8"/>
      <name val="Trebuchet MS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rgb="FF0000FF"/>
      <name val="Trebuchet MS"/>
      <family val="2"/>
    </font>
    <font>
      <b/>
      <sz val="9"/>
      <color theme="0"/>
      <name val="Arial"/>
      <family val="2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3" tint="-0.25098422193060094"/>
        </stop>
        <stop position="1">
          <color theme="3" tint="-0.49803155613879818"/>
        </stop>
      </gradientFill>
    </fill>
    <fill>
      <gradientFill degree="90">
        <stop position="0">
          <color theme="4" tint="-0.25098422193060094"/>
        </stop>
        <stop position="1">
          <color theme="4" tint="-0.49803155613879818"/>
        </stop>
      </gradient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13" fillId="0" borderId="0"/>
    <xf numFmtId="9" fontId="16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vertical="center"/>
    </xf>
    <xf numFmtId="4" fontId="2" fillId="0" borderId="3" xfId="0" applyNumberFormat="1" applyFont="1" applyBorder="1" applyAlignment="1">
      <alignment horizontal="right" wrapText="1"/>
    </xf>
    <xf numFmtId="0" fontId="1" fillId="0" borderId="3" xfId="0" applyFont="1" applyBorder="1" applyAlignment="1">
      <alignment horizontal="justify" vertical="top" wrapText="1"/>
    </xf>
    <xf numFmtId="4" fontId="1" fillId="0" borderId="3" xfId="0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2" fontId="5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4" fontId="7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2" fillId="0" borderId="0" xfId="0" applyFont="1"/>
    <xf numFmtId="4" fontId="2" fillId="0" borderId="0" xfId="0" applyNumberFormat="1" applyFont="1" applyFill="1" applyBorder="1" applyAlignment="1">
      <alignment horizontal="right" wrapText="1"/>
    </xf>
    <xf numFmtId="4" fontId="0" fillId="0" borderId="0" xfId="0" applyNumberFormat="1"/>
    <xf numFmtId="0" fontId="1" fillId="0" borderId="0" xfId="0" applyFont="1" applyBorder="1" applyAlignment="1">
      <alignment horizontal="justify" vertical="top" wrapText="1"/>
    </xf>
    <xf numFmtId="4" fontId="2" fillId="0" borderId="0" xfId="0" applyNumberFormat="1" applyFont="1" applyBorder="1" applyAlignment="1">
      <alignment horizontal="right" wrapText="1"/>
    </xf>
    <xf numFmtId="0" fontId="0" fillId="0" borderId="0" xfId="0" applyBorder="1"/>
    <xf numFmtId="0" fontId="5" fillId="0" borderId="5" xfId="0" applyFont="1" applyBorder="1" applyAlignment="1">
      <alignment horizontal="center" vertical="center" wrapText="1"/>
    </xf>
    <xf numFmtId="0" fontId="0" fillId="0" borderId="3" xfId="0" applyBorder="1"/>
    <xf numFmtId="0" fontId="6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4" fontId="1" fillId="0" borderId="3" xfId="0" applyNumberFormat="1" applyFont="1" applyFill="1" applyBorder="1" applyAlignment="1">
      <alignment horizontal="right" vertical="top" wrapText="1"/>
    </xf>
    <xf numFmtId="164" fontId="14" fillId="0" borderId="0" xfId="1" applyNumberFormat="1" applyFont="1" applyFill="1" applyBorder="1"/>
    <xf numFmtId="43" fontId="15" fillId="0" borderId="0" xfId="0" applyNumberFormat="1" applyFont="1"/>
    <xf numFmtId="4" fontId="7" fillId="0" borderId="3" xfId="0" applyNumberFormat="1" applyFont="1" applyFill="1" applyBorder="1" applyAlignment="1" applyProtection="1">
      <alignment horizontal="right" vertical="center"/>
      <protection locked="0"/>
    </xf>
    <xf numFmtId="4" fontId="9" fillId="0" borderId="3" xfId="0" applyNumberFormat="1" applyFont="1" applyBorder="1" applyAlignment="1">
      <alignment vertical="center"/>
    </xf>
    <xf numFmtId="4" fontId="9" fillId="0" borderId="3" xfId="0" applyNumberFormat="1" applyFon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1" fillId="0" borderId="3" xfId="0" applyFont="1" applyBorder="1" applyAlignment="1">
      <alignment horizontal="justify" vertical="top" wrapText="1"/>
    </xf>
    <xf numFmtId="4" fontId="1" fillId="0" borderId="0" xfId="0" applyNumberFormat="1" applyFont="1" applyAlignment="1">
      <alignment vertical="center"/>
    </xf>
    <xf numFmtId="4" fontId="7" fillId="0" borderId="8" xfId="0" applyNumberFormat="1" applyFont="1" applyBorder="1" applyAlignment="1" applyProtection="1">
      <alignment horizontal="right" vertical="center"/>
      <protection locked="0"/>
    </xf>
    <xf numFmtId="4" fontId="4" fillId="0" borderId="3" xfId="0" applyNumberFormat="1" applyFont="1" applyBorder="1" applyAlignment="1">
      <alignment horizontal="right" wrapText="1"/>
    </xf>
    <xf numFmtId="4" fontId="0" fillId="0" borderId="0" xfId="0" applyNumberForma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justify" vertical="center" wrapText="1"/>
    </xf>
    <xf numFmtId="3" fontId="9" fillId="0" borderId="10" xfId="0" applyNumberFormat="1" applyFont="1" applyBorder="1" applyAlignment="1">
      <alignment vertical="center"/>
    </xf>
    <xf numFmtId="4" fontId="9" fillId="0" borderId="11" xfId="0" applyNumberFormat="1" applyFont="1" applyBorder="1" applyAlignment="1">
      <alignment vertical="center" wrapText="1"/>
    </xf>
    <xf numFmtId="10" fontId="1" fillId="0" borderId="11" xfId="2" applyNumberFormat="1" applyFont="1" applyBorder="1" applyAlignment="1">
      <alignment horizontal="right" vertical="center" wrapText="1"/>
    </xf>
    <xf numFmtId="3" fontId="9" fillId="0" borderId="9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vertical="center" wrapText="1"/>
    </xf>
    <xf numFmtId="10" fontId="1" fillId="0" borderId="1" xfId="2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3" fontId="9" fillId="0" borderId="11" xfId="0" applyNumberFormat="1" applyFont="1" applyBorder="1" applyAlignment="1">
      <alignment vertical="center"/>
    </xf>
    <xf numFmtId="4" fontId="9" fillId="0" borderId="10" xfId="0" applyNumberFormat="1" applyFont="1" applyBorder="1" applyAlignment="1">
      <alignment vertical="center" wrapText="1"/>
    </xf>
    <xf numFmtId="4" fontId="9" fillId="0" borderId="9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/>
    </xf>
    <xf numFmtId="0" fontId="17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top" wrapText="1"/>
    </xf>
    <xf numFmtId="0" fontId="18" fillId="2" borderId="0" xfId="0" applyFont="1" applyFill="1" applyBorder="1" applyAlignment="1">
      <alignment horizontal="center" vertical="top" wrapText="1"/>
    </xf>
    <xf numFmtId="0" fontId="19" fillId="3" borderId="0" xfId="0" applyFont="1" applyFill="1" applyBorder="1" applyAlignment="1">
      <alignment horizontal="center" vertical="top" wrapText="1"/>
    </xf>
    <xf numFmtId="0" fontId="18" fillId="2" borderId="0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tabSelected="1" workbookViewId="0">
      <selection activeCell="M7" sqref="M7"/>
    </sheetView>
  </sheetViews>
  <sheetFormatPr baseColWidth="10" defaultRowHeight="15" x14ac:dyDescent="0.25"/>
  <cols>
    <col min="4" max="4" width="17.85546875" customWidth="1"/>
    <col min="6" max="6" width="11.85546875" bestFit="1" customWidth="1"/>
    <col min="7" max="7" width="13.42578125" customWidth="1"/>
    <col min="9" max="9" width="7.85546875" customWidth="1"/>
    <col min="10" max="10" width="11.85546875" bestFit="1" customWidth="1"/>
    <col min="13" max="13" width="12.42578125" bestFit="1" customWidth="1"/>
  </cols>
  <sheetData>
    <row r="1" spans="1:11" x14ac:dyDescent="0.25">
      <c r="A1" s="72" t="s">
        <v>22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4.45" customHeight="1" x14ac:dyDescent="0.25">
      <c r="A2" s="72" t="s">
        <v>21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1" ht="14.45" customHeight="1" x14ac:dyDescent="0.25">
      <c r="A3" s="72" t="s">
        <v>40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1" ht="14.45" customHeight="1" x14ac:dyDescent="0.25">
      <c r="A4" s="73" t="s">
        <v>20</v>
      </c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1:11" ht="14.45" customHeight="1" x14ac:dyDescent="0.25">
      <c r="A5" s="73" t="s">
        <v>25</v>
      </c>
      <c r="B5" s="73"/>
      <c r="C5" s="73"/>
      <c r="D5" s="73"/>
      <c r="E5" s="73"/>
      <c r="F5" s="73"/>
      <c r="G5" s="73"/>
      <c r="H5" s="73"/>
      <c r="I5" s="73"/>
      <c r="J5" s="73"/>
      <c r="K5" s="73"/>
    </row>
    <row r="6" spans="1:11" ht="25.9" customHeight="1" x14ac:dyDescent="0.25">
      <c r="A6" s="58" t="s">
        <v>0</v>
      </c>
      <c r="B6" s="58" t="s">
        <v>1</v>
      </c>
      <c r="C6" s="58" t="s">
        <v>2</v>
      </c>
      <c r="D6" s="58" t="s">
        <v>3</v>
      </c>
      <c r="E6" s="58" t="s">
        <v>4</v>
      </c>
      <c r="F6" s="58" t="s">
        <v>5</v>
      </c>
      <c r="G6" s="20"/>
      <c r="H6" s="20"/>
      <c r="I6" s="58" t="s">
        <v>6</v>
      </c>
      <c r="J6" s="58"/>
      <c r="K6" s="58"/>
    </row>
    <row r="7" spans="1:11" ht="26.45" customHeight="1" x14ac:dyDescent="0.25">
      <c r="A7" s="58"/>
      <c r="B7" s="58"/>
      <c r="C7" s="58"/>
      <c r="D7" s="58"/>
      <c r="E7" s="58"/>
      <c r="F7" s="58"/>
      <c r="G7" s="20" t="s">
        <v>7</v>
      </c>
      <c r="H7" s="57" t="s">
        <v>8</v>
      </c>
      <c r="I7" s="57"/>
      <c r="J7" s="20" t="s">
        <v>9</v>
      </c>
      <c r="K7" s="20" t="s">
        <v>10</v>
      </c>
    </row>
    <row r="8" spans="1:11" s="1" customFormat="1" ht="118.15" customHeight="1" x14ac:dyDescent="0.25">
      <c r="A8" s="52" t="s">
        <v>18</v>
      </c>
      <c r="B8" s="53" t="s">
        <v>32</v>
      </c>
      <c r="C8" s="53" t="s">
        <v>33</v>
      </c>
      <c r="D8" s="54" t="s">
        <v>34</v>
      </c>
      <c r="E8" s="55" t="s">
        <v>35</v>
      </c>
      <c r="F8" s="56">
        <v>350000000</v>
      </c>
      <c r="G8" s="18" t="s">
        <v>19</v>
      </c>
      <c r="H8" s="50">
        <v>0</v>
      </c>
      <c r="I8" s="51"/>
      <c r="J8" s="9">
        <v>5884156.4699999997</v>
      </c>
      <c r="K8" s="7">
        <v>1.6811875628571429</v>
      </c>
    </row>
    <row r="9" spans="1:11" ht="24" x14ac:dyDescent="0.25">
      <c r="A9" s="52"/>
      <c r="B9" s="53"/>
      <c r="C9" s="53"/>
      <c r="D9" s="54"/>
      <c r="E9" s="55"/>
      <c r="F9" s="56"/>
      <c r="G9" s="18" t="s">
        <v>36</v>
      </c>
      <c r="H9" s="50">
        <v>350000000</v>
      </c>
      <c r="I9" s="51"/>
      <c r="J9" s="19">
        <v>0</v>
      </c>
      <c r="K9" s="19">
        <v>0</v>
      </c>
    </row>
    <row r="11" spans="1:11" x14ac:dyDescent="0.25">
      <c r="A11" s="72" t="s">
        <v>22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</row>
    <row r="12" spans="1:11" x14ac:dyDescent="0.25">
      <c r="A12" s="72" t="s">
        <v>21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</row>
    <row r="13" spans="1:11" x14ac:dyDescent="0.25">
      <c r="A13" s="72" t="s">
        <v>41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</row>
    <row r="14" spans="1:11" x14ac:dyDescent="0.25">
      <c r="A14" s="73" t="s">
        <v>20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</row>
    <row r="15" spans="1:11" x14ac:dyDescent="0.25">
      <c r="A15" s="73" t="s">
        <v>25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</row>
    <row r="16" spans="1:11" ht="24.6" customHeight="1" x14ac:dyDescent="0.25">
      <c r="A16" s="58" t="s">
        <v>0</v>
      </c>
      <c r="B16" s="58" t="s">
        <v>1</v>
      </c>
      <c r="C16" s="58" t="s">
        <v>2</v>
      </c>
      <c r="D16" s="58" t="s">
        <v>3</v>
      </c>
      <c r="E16" s="58" t="s">
        <v>4</v>
      </c>
      <c r="F16" s="58" t="s">
        <v>5</v>
      </c>
      <c r="G16" s="10"/>
      <c r="H16" s="10"/>
      <c r="I16" s="58" t="s">
        <v>6</v>
      </c>
      <c r="J16" s="58"/>
      <c r="K16" s="58"/>
    </row>
    <row r="17" spans="1:13" ht="24" x14ac:dyDescent="0.25">
      <c r="A17" s="58"/>
      <c r="B17" s="58"/>
      <c r="C17" s="58"/>
      <c r="D17" s="58"/>
      <c r="E17" s="58"/>
      <c r="F17" s="58"/>
      <c r="G17" s="10" t="s">
        <v>7</v>
      </c>
      <c r="H17" s="57" t="s">
        <v>8</v>
      </c>
      <c r="I17" s="57"/>
      <c r="J17" s="10" t="s">
        <v>9</v>
      </c>
      <c r="K17" s="10" t="s">
        <v>10</v>
      </c>
    </row>
    <row r="18" spans="1:13" ht="66" customHeight="1" x14ac:dyDescent="0.25">
      <c r="A18" s="52" t="s">
        <v>18</v>
      </c>
      <c r="B18" s="53" t="s">
        <v>32</v>
      </c>
      <c r="C18" s="53" t="s">
        <v>33</v>
      </c>
      <c r="D18" s="54" t="s">
        <v>34</v>
      </c>
      <c r="E18" s="55" t="s">
        <v>35</v>
      </c>
      <c r="F18" s="56">
        <v>350000000</v>
      </c>
      <c r="G18" s="18" t="s">
        <v>19</v>
      </c>
      <c r="H18" s="50">
        <v>0</v>
      </c>
      <c r="I18" s="51"/>
      <c r="J18" s="27">
        <v>11768312.939999999</v>
      </c>
      <c r="K18" s="7">
        <v>3.3623751257142858</v>
      </c>
    </row>
    <row r="19" spans="1:13" ht="24" x14ac:dyDescent="0.25">
      <c r="A19" s="52"/>
      <c r="B19" s="53"/>
      <c r="C19" s="53"/>
      <c r="D19" s="54"/>
      <c r="E19" s="55"/>
      <c r="F19" s="56"/>
      <c r="G19" s="18" t="s">
        <v>36</v>
      </c>
      <c r="H19" s="50">
        <v>350000000</v>
      </c>
      <c r="I19" s="51"/>
      <c r="J19" s="19">
        <v>0</v>
      </c>
      <c r="K19" s="19">
        <v>0</v>
      </c>
    </row>
    <row r="21" spans="1:13" ht="14.45" customHeight="1" x14ac:dyDescent="0.25"/>
    <row r="22" spans="1:13" ht="14.45" customHeight="1" x14ac:dyDescent="0.25">
      <c r="A22" s="72" t="s">
        <v>22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</row>
    <row r="23" spans="1:13" x14ac:dyDescent="0.25">
      <c r="A23" s="72" t="s">
        <v>21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</row>
    <row r="24" spans="1:13" ht="14.45" customHeight="1" x14ac:dyDescent="0.25">
      <c r="A24" s="72" t="s">
        <v>42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</row>
    <row r="25" spans="1:13" x14ac:dyDescent="0.25">
      <c r="A25" s="73" t="s">
        <v>20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</row>
    <row r="26" spans="1:13" ht="25.9" customHeight="1" x14ac:dyDescent="0.25">
      <c r="A26" s="73" t="s">
        <v>25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</row>
    <row r="27" spans="1:13" s="1" customFormat="1" ht="47.45" customHeight="1" x14ac:dyDescent="0.2">
      <c r="A27" s="58" t="s">
        <v>0</v>
      </c>
      <c r="B27" s="58" t="s">
        <v>1</v>
      </c>
      <c r="C27" s="58" t="s">
        <v>2</v>
      </c>
      <c r="D27" s="58" t="s">
        <v>3</v>
      </c>
      <c r="E27" s="58" t="s">
        <v>4</v>
      </c>
      <c r="F27" s="58" t="s">
        <v>5</v>
      </c>
      <c r="G27" s="11"/>
      <c r="H27" s="11"/>
      <c r="I27" s="58" t="s">
        <v>6</v>
      </c>
      <c r="J27" s="58"/>
      <c r="K27" s="58"/>
      <c r="M27" s="32"/>
    </row>
    <row r="28" spans="1:13" ht="24" x14ac:dyDescent="0.25">
      <c r="A28" s="58"/>
      <c r="B28" s="58"/>
      <c r="C28" s="58"/>
      <c r="D28" s="58"/>
      <c r="E28" s="58"/>
      <c r="F28" s="58"/>
      <c r="G28" s="11" t="s">
        <v>7</v>
      </c>
      <c r="H28" s="57" t="s">
        <v>8</v>
      </c>
      <c r="I28" s="57"/>
      <c r="J28" s="11" t="s">
        <v>9</v>
      </c>
      <c r="K28" s="11" t="s">
        <v>10</v>
      </c>
    </row>
    <row r="29" spans="1:13" ht="59.45" customHeight="1" x14ac:dyDescent="0.25">
      <c r="A29" s="52" t="s">
        <v>18</v>
      </c>
      <c r="B29" s="53" t="s">
        <v>32</v>
      </c>
      <c r="C29" s="53" t="s">
        <v>33</v>
      </c>
      <c r="D29" s="54" t="s">
        <v>34</v>
      </c>
      <c r="E29" s="55" t="s">
        <v>35</v>
      </c>
      <c r="F29" s="56">
        <v>350000000</v>
      </c>
      <c r="G29" s="18" t="s">
        <v>19</v>
      </c>
      <c r="H29" s="50">
        <v>0</v>
      </c>
      <c r="I29" s="51"/>
      <c r="J29" s="9">
        <v>17652469.41</v>
      </c>
      <c r="K29" s="7">
        <v>5.043562688571428</v>
      </c>
    </row>
    <row r="30" spans="1:13" ht="24" x14ac:dyDescent="0.25">
      <c r="A30" s="52"/>
      <c r="B30" s="53"/>
      <c r="C30" s="53"/>
      <c r="D30" s="54"/>
      <c r="E30" s="55"/>
      <c r="F30" s="56"/>
      <c r="G30" s="18" t="s">
        <v>36</v>
      </c>
      <c r="H30" s="50">
        <v>350000000</v>
      </c>
      <c r="I30" s="51"/>
      <c r="J30" s="19">
        <v>0</v>
      </c>
      <c r="K30" s="19">
        <v>0</v>
      </c>
      <c r="L30" s="60"/>
    </row>
    <row r="31" spans="1:13" ht="14.45" customHeigh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60"/>
    </row>
    <row r="32" spans="1:13" x14ac:dyDescent="0.25">
      <c r="A32" s="72" t="s">
        <v>22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</row>
    <row r="33" spans="1:11" x14ac:dyDescent="0.25">
      <c r="A33" s="72" t="s">
        <v>21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</row>
    <row r="34" spans="1:11" x14ac:dyDescent="0.25">
      <c r="A34" s="72" t="s">
        <v>43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</row>
    <row r="35" spans="1:11" x14ac:dyDescent="0.25">
      <c r="A35" s="73" t="s">
        <v>20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</row>
    <row r="36" spans="1:11" x14ac:dyDescent="0.25">
      <c r="A36" s="73" t="s">
        <v>25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</row>
    <row r="37" spans="1:11" ht="40.9" customHeight="1" x14ac:dyDescent="0.25">
      <c r="A37" s="58" t="s">
        <v>0</v>
      </c>
      <c r="B37" s="58" t="s">
        <v>1</v>
      </c>
      <c r="C37" s="58" t="s">
        <v>2</v>
      </c>
      <c r="D37" s="58" t="s">
        <v>3</v>
      </c>
      <c r="E37" s="58" t="s">
        <v>4</v>
      </c>
      <c r="F37" s="58" t="s">
        <v>5</v>
      </c>
      <c r="G37" s="11"/>
      <c r="H37" s="11"/>
      <c r="I37" s="58" t="s">
        <v>6</v>
      </c>
      <c r="J37" s="58"/>
      <c r="K37" s="58"/>
    </row>
    <row r="38" spans="1:11" ht="34.9" customHeight="1" x14ac:dyDescent="0.25">
      <c r="A38" s="58"/>
      <c r="B38" s="58"/>
      <c r="C38" s="58"/>
      <c r="D38" s="58"/>
      <c r="E38" s="58"/>
      <c r="F38" s="58"/>
      <c r="G38" s="11" t="s">
        <v>7</v>
      </c>
      <c r="H38" s="57" t="s">
        <v>8</v>
      </c>
      <c r="I38" s="57"/>
      <c r="J38" s="11" t="s">
        <v>9</v>
      </c>
      <c r="K38" s="11" t="s">
        <v>10</v>
      </c>
    </row>
    <row r="39" spans="1:11" ht="36" x14ac:dyDescent="0.25">
      <c r="A39" s="52" t="s">
        <v>18</v>
      </c>
      <c r="B39" s="53" t="s">
        <v>32</v>
      </c>
      <c r="C39" s="53" t="s">
        <v>33</v>
      </c>
      <c r="D39" s="54" t="s">
        <v>34</v>
      </c>
      <c r="E39" s="55" t="s">
        <v>35</v>
      </c>
      <c r="F39" s="56">
        <v>350000000</v>
      </c>
      <c r="G39" s="18" t="s">
        <v>19</v>
      </c>
      <c r="H39" s="50">
        <v>0</v>
      </c>
      <c r="I39" s="51"/>
      <c r="J39" s="33">
        <v>0</v>
      </c>
      <c r="K39" s="7">
        <v>0</v>
      </c>
    </row>
    <row r="40" spans="1:11" ht="24" x14ac:dyDescent="0.25">
      <c r="A40" s="52"/>
      <c r="B40" s="53"/>
      <c r="C40" s="53"/>
      <c r="D40" s="54"/>
      <c r="E40" s="55"/>
      <c r="F40" s="56"/>
      <c r="G40" s="18" t="s">
        <v>36</v>
      </c>
      <c r="H40" s="50">
        <v>350000000</v>
      </c>
      <c r="I40" s="51"/>
      <c r="J40" s="19">
        <v>0</v>
      </c>
      <c r="K40" s="19">
        <v>0</v>
      </c>
    </row>
  </sheetData>
  <mergeCells count="85">
    <mergeCell ref="C8:C9"/>
    <mergeCell ref="D8:D9"/>
    <mergeCell ref="E8:E9"/>
    <mergeCell ref="F8:F9"/>
    <mergeCell ref="H9:I9"/>
    <mergeCell ref="A39:A40"/>
    <mergeCell ref="B39:B40"/>
    <mergeCell ref="C39:C40"/>
    <mergeCell ref="D39:D40"/>
    <mergeCell ref="E39:E40"/>
    <mergeCell ref="L30:L31"/>
    <mergeCell ref="H39:I39"/>
    <mergeCell ref="A33:K33"/>
    <mergeCell ref="A34:K34"/>
    <mergeCell ref="A35:K35"/>
    <mergeCell ref="A36:K36"/>
    <mergeCell ref="A37:A38"/>
    <mergeCell ref="B37:B38"/>
    <mergeCell ref="C37:C38"/>
    <mergeCell ref="D37:D38"/>
    <mergeCell ref="E37:E38"/>
    <mergeCell ref="F37:F38"/>
    <mergeCell ref="I37:K37"/>
    <mergeCell ref="H38:I38"/>
    <mergeCell ref="F39:F40"/>
    <mergeCell ref="H40:I40"/>
    <mergeCell ref="H29:I29"/>
    <mergeCell ref="A32:K32"/>
    <mergeCell ref="A27:A28"/>
    <mergeCell ref="B27:B28"/>
    <mergeCell ref="C27:C28"/>
    <mergeCell ref="D27:D28"/>
    <mergeCell ref="E27:E28"/>
    <mergeCell ref="A23:K23"/>
    <mergeCell ref="A24:K24"/>
    <mergeCell ref="A25:K25"/>
    <mergeCell ref="A26:K26"/>
    <mergeCell ref="F27:F28"/>
    <mergeCell ref="I27:K27"/>
    <mergeCell ref="H28:I28"/>
    <mergeCell ref="F16:F17"/>
    <mergeCell ref="I16:K16"/>
    <mergeCell ref="H17:I17"/>
    <mergeCell ref="A16:A17"/>
    <mergeCell ref="B16:B17"/>
    <mergeCell ref="C16:C17"/>
    <mergeCell ref="D16:D17"/>
    <mergeCell ref="E16:E17"/>
    <mergeCell ref="A11:K11"/>
    <mergeCell ref="A12:K12"/>
    <mergeCell ref="A13:K13"/>
    <mergeCell ref="A14:K14"/>
    <mergeCell ref="A15:K15"/>
    <mergeCell ref="H7:I7"/>
    <mergeCell ref="H8:I8"/>
    <mergeCell ref="A1:K1"/>
    <mergeCell ref="A2:K2"/>
    <mergeCell ref="A3:K3"/>
    <mergeCell ref="A6:A7"/>
    <mergeCell ref="B6:B7"/>
    <mergeCell ref="C6:C7"/>
    <mergeCell ref="D6:D7"/>
    <mergeCell ref="E6:E7"/>
    <mergeCell ref="F6:F7"/>
    <mergeCell ref="I6:K6"/>
    <mergeCell ref="A4:K4"/>
    <mergeCell ref="A5:K5"/>
    <mergeCell ref="A8:A9"/>
    <mergeCell ref="B8:B9"/>
    <mergeCell ref="H19:I19"/>
    <mergeCell ref="A29:A30"/>
    <mergeCell ref="B29:B30"/>
    <mergeCell ref="C29:C30"/>
    <mergeCell ref="D29:D30"/>
    <mergeCell ref="E29:E30"/>
    <mergeCell ref="F29:F30"/>
    <mergeCell ref="H30:I30"/>
    <mergeCell ref="A18:A19"/>
    <mergeCell ref="B18:B19"/>
    <mergeCell ref="C18:C19"/>
    <mergeCell ref="D18:D19"/>
    <mergeCell ref="E18:E19"/>
    <mergeCell ref="F18:F19"/>
    <mergeCell ref="H18:I18"/>
    <mergeCell ref="A22:K22"/>
  </mergeCells>
  <printOptions horizontalCentered="1"/>
  <pageMargins left="0.51181102362204722" right="0.51181102362204722" top="0.74803149606299213" bottom="0.74803149606299213" header="0.70866141732283472" footer="0.31496062992125984"/>
  <pageSetup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workbookViewId="0">
      <selection activeCell="D34" sqref="D34"/>
    </sheetView>
  </sheetViews>
  <sheetFormatPr baseColWidth="10" defaultRowHeight="15" x14ac:dyDescent="0.25"/>
  <cols>
    <col min="1" max="1" width="48.42578125" customWidth="1"/>
    <col min="2" max="2" width="15.7109375" customWidth="1"/>
    <col min="3" max="3" width="11.42578125" customWidth="1"/>
    <col min="4" max="4" width="12.140625" style="17" customWidth="1"/>
  </cols>
  <sheetData>
    <row r="1" spans="1:11" s="1" customFormat="1" x14ac:dyDescent="0.25">
      <c r="A1" s="74" t="s">
        <v>24</v>
      </c>
      <c r="B1" s="74"/>
      <c r="D1" s="36"/>
    </row>
    <row r="2" spans="1:11" s="1" customFormat="1" ht="28.9" customHeight="1" x14ac:dyDescent="0.25">
      <c r="A2" s="74" t="s">
        <v>44</v>
      </c>
      <c r="B2" s="74"/>
      <c r="D2" s="36"/>
    </row>
    <row r="3" spans="1:11" s="1" customFormat="1" ht="14.45" customHeight="1" x14ac:dyDescent="0.25">
      <c r="A3" s="75" t="s">
        <v>20</v>
      </c>
      <c r="B3" s="75"/>
      <c r="C3" s="37"/>
      <c r="D3" s="37"/>
      <c r="E3" s="37"/>
      <c r="F3" s="37"/>
      <c r="G3" s="37"/>
      <c r="H3" s="37"/>
      <c r="I3" s="37"/>
      <c r="J3" s="37"/>
      <c r="K3" s="37"/>
    </row>
    <row r="4" spans="1:11" s="1" customFormat="1" ht="14.45" customHeight="1" x14ac:dyDescent="0.25">
      <c r="A4" s="75" t="s">
        <v>26</v>
      </c>
      <c r="B4" s="75"/>
      <c r="C4" s="37"/>
      <c r="D4" s="37"/>
      <c r="E4" s="37"/>
      <c r="F4" s="37"/>
      <c r="G4" s="37"/>
      <c r="H4" s="37"/>
      <c r="I4" s="37"/>
      <c r="J4" s="37"/>
      <c r="K4" s="37"/>
    </row>
    <row r="5" spans="1:11" x14ac:dyDescent="0.25">
      <c r="A5" s="3"/>
      <c r="B5" s="5" t="s">
        <v>11</v>
      </c>
    </row>
    <row r="6" spans="1:11" x14ac:dyDescent="0.25">
      <c r="A6" s="3" t="s">
        <v>45</v>
      </c>
      <c r="B6" s="2">
        <v>240707893.1899997</v>
      </c>
    </row>
    <row r="7" spans="1:11" x14ac:dyDescent="0.25">
      <c r="A7" s="21" t="s">
        <v>37</v>
      </c>
      <c r="B7" s="2">
        <v>0</v>
      </c>
    </row>
    <row r="8" spans="1:11" x14ac:dyDescent="0.25">
      <c r="A8" s="3" t="s">
        <v>23</v>
      </c>
      <c r="B8" s="28">
        <v>5884156.4699999997</v>
      </c>
    </row>
    <row r="9" spans="1:11" x14ac:dyDescent="0.25">
      <c r="A9" s="3" t="s">
        <v>12</v>
      </c>
      <c r="B9" s="34">
        <v>234823736.7199997</v>
      </c>
      <c r="D9" s="16"/>
    </row>
    <row r="12" spans="1:11" s="1" customFormat="1" x14ac:dyDescent="0.25">
      <c r="A12" s="74" t="s">
        <v>24</v>
      </c>
      <c r="B12" s="74"/>
      <c r="D12" s="36"/>
    </row>
    <row r="13" spans="1:11" s="1" customFormat="1" ht="27.6" customHeight="1" x14ac:dyDescent="0.25">
      <c r="A13" s="74" t="s">
        <v>46</v>
      </c>
      <c r="B13" s="74"/>
      <c r="D13" s="36"/>
    </row>
    <row r="14" spans="1:11" s="1" customFormat="1" x14ac:dyDescent="0.25">
      <c r="A14" s="75" t="s">
        <v>20</v>
      </c>
      <c r="B14" s="75"/>
      <c r="D14" s="36"/>
    </row>
    <row r="15" spans="1:11" s="1" customFormat="1" x14ac:dyDescent="0.25">
      <c r="A15" s="75" t="s">
        <v>26</v>
      </c>
      <c r="B15" s="75"/>
      <c r="D15" s="36"/>
    </row>
    <row r="16" spans="1:11" x14ac:dyDescent="0.25">
      <c r="A16" s="3"/>
      <c r="B16" s="5" t="s">
        <v>11</v>
      </c>
    </row>
    <row r="17" spans="1:11" x14ac:dyDescent="0.25">
      <c r="A17" s="21" t="s">
        <v>45</v>
      </c>
      <c r="B17" s="2">
        <v>240707893.1899997</v>
      </c>
    </row>
    <row r="18" spans="1:11" x14ac:dyDescent="0.25">
      <c r="A18" s="3" t="s">
        <v>23</v>
      </c>
      <c r="B18" s="2">
        <v>5884156.4699999997</v>
      </c>
    </row>
    <row r="19" spans="1:11" x14ac:dyDescent="0.25">
      <c r="A19" s="21" t="s">
        <v>37</v>
      </c>
      <c r="B19" s="2">
        <v>0</v>
      </c>
    </row>
    <row r="20" spans="1:11" x14ac:dyDescent="0.25">
      <c r="A20" s="3" t="s">
        <v>12</v>
      </c>
      <c r="B20" s="2">
        <v>234823736.7199997</v>
      </c>
    </row>
    <row r="21" spans="1:11" x14ac:dyDescent="0.25">
      <c r="A21" s="3" t="s">
        <v>27</v>
      </c>
      <c r="B21" s="29">
        <v>5884156.4699999997</v>
      </c>
    </row>
    <row r="22" spans="1:11" x14ac:dyDescent="0.25">
      <c r="A22" s="22" t="s">
        <v>37</v>
      </c>
      <c r="B22" s="2">
        <v>0</v>
      </c>
    </row>
    <row r="23" spans="1:11" x14ac:dyDescent="0.25">
      <c r="A23" s="3" t="s">
        <v>28</v>
      </c>
      <c r="B23" s="34">
        <v>228939580.2499997</v>
      </c>
      <c r="E23" s="14"/>
    </row>
    <row r="26" spans="1:11" x14ac:dyDescent="0.25">
      <c r="A26" s="74" t="s">
        <v>24</v>
      </c>
      <c r="B26" s="74"/>
    </row>
    <row r="27" spans="1:11" ht="30" customHeight="1" x14ac:dyDescent="0.25">
      <c r="A27" s="74" t="s">
        <v>47</v>
      </c>
      <c r="B27" s="74"/>
    </row>
    <row r="28" spans="1:11" ht="14.45" customHeight="1" x14ac:dyDescent="0.25">
      <c r="A28" s="75" t="s">
        <v>20</v>
      </c>
      <c r="B28" s="75"/>
      <c r="C28" s="6"/>
      <c r="D28" s="6"/>
      <c r="E28" s="6"/>
      <c r="F28" s="6"/>
      <c r="G28" s="6"/>
      <c r="H28" s="6"/>
      <c r="I28" s="6"/>
      <c r="J28" s="6"/>
      <c r="K28" s="6"/>
    </row>
    <row r="29" spans="1:11" x14ac:dyDescent="0.25">
      <c r="A29" s="75" t="s">
        <v>26</v>
      </c>
      <c r="B29" s="75"/>
    </row>
    <row r="30" spans="1:11" x14ac:dyDescent="0.25">
      <c r="A30" s="3"/>
      <c r="B30" s="5" t="s">
        <v>11</v>
      </c>
    </row>
    <row r="31" spans="1:11" x14ac:dyDescent="0.25">
      <c r="A31" s="31" t="s">
        <v>45</v>
      </c>
      <c r="B31" s="2">
        <v>240707893.1899997</v>
      </c>
    </row>
    <row r="32" spans="1:11" x14ac:dyDescent="0.25">
      <c r="A32" s="21" t="s">
        <v>23</v>
      </c>
      <c r="B32" s="2">
        <v>5884156.4699999997</v>
      </c>
    </row>
    <row r="33" spans="1:5" x14ac:dyDescent="0.25">
      <c r="A33" s="21" t="s">
        <v>37</v>
      </c>
      <c r="B33" s="2">
        <v>0</v>
      </c>
      <c r="E33" s="14"/>
    </row>
    <row r="34" spans="1:5" x14ac:dyDescent="0.25">
      <c r="A34" s="3" t="s">
        <v>12</v>
      </c>
      <c r="B34" s="2">
        <v>234823736.7199997</v>
      </c>
      <c r="E34" s="13"/>
    </row>
    <row r="35" spans="1:5" x14ac:dyDescent="0.25">
      <c r="A35" s="22" t="s">
        <v>27</v>
      </c>
      <c r="B35" s="29">
        <v>5884156.4699999997</v>
      </c>
    </row>
    <row r="36" spans="1:5" x14ac:dyDescent="0.25">
      <c r="A36" s="22" t="s">
        <v>37</v>
      </c>
      <c r="B36" s="2">
        <v>0</v>
      </c>
    </row>
    <row r="37" spans="1:5" x14ac:dyDescent="0.25">
      <c r="A37" s="3" t="s">
        <v>28</v>
      </c>
      <c r="B37" s="2">
        <v>228939580.2499997</v>
      </c>
    </row>
    <row r="38" spans="1:5" x14ac:dyDescent="0.25">
      <c r="A38" s="3" t="s">
        <v>29</v>
      </c>
      <c r="B38" s="2">
        <v>5884156.4699999997</v>
      </c>
      <c r="D38" s="35"/>
    </row>
    <row r="39" spans="1:5" x14ac:dyDescent="0.25">
      <c r="A39" s="22" t="s">
        <v>37</v>
      </c>
      <c r="B39" s="2">
        <v>0</v>
      </c>
      <c r="D39" s="16"/>
    </row>
    <row r="40" spans="1:5" x14ac:dyDescent="0.25">
      <c r="A40" s="3" t="s">
        <v>30</v>
      </c>
      <c r="B40" s="34">
        <v>223055423.7799997</v>
      </c>
      <c r="D40" s="16"/>
    </row>
    <row r="41" spans="1:5" x14ac:dyDescent="0.25">
      <c r="A41" s="15"/>
      <c r="B41" s="16"/>
      <c r="D41" s="16"/>
    </row>
    <row r="42" spans="1:5" x14ac:dyDescent="0.25">
      <c r="A42" s="15"/>
      <c r="B42" s="16"/>
      <c r="D42" s="16"/>
    </row>
    <row r="43" spans="1:5" x14ac:dyDescent="0.25">
      <c r="A43" s="74" t="s">
        <v>24</v>
      </c>
      <c r="B43" s="74"/>
    </row>
    <row r="44" spans="1:5" ht="25.5" customHeight="1" x14ac:dyDescent="0.25">
      <c r="A44" s="74" t="s">
        <v>48</v>
      </c>
      <c r="B44" s="74"/>
    </row>
    <row r="45" spans="1:5" x14ac:dyDescent="0.25">
      <c r="A45" s="75" t="s">
        <v>20</v>
      </c>
      <c r="B45" s="75"/>
    </row>
    <row r="46" spans="1:5" s="1" customFormat="1" ht="14.45" customHeight="1" x14ac:dyDescent="0.25">
      <c r="A46" s="75" t="s">
        <v>26</v>
      </c>
      <c r="B46" s="75"/>
      <c r="D46" s="36"/>
    </row>
    <row r="47" spans="1:5" x14ac:dyDescent="0.25">
      <c r="A47" s="23"/>
      <c r="B47" s="5" t="s">
        <v>11</v>
      </c>
    </row>
    <row r="48" spans="1:5" x14ac:dyDescent="0.25">
      <c r="A48" s="31" t="s">
        <v>45</v>
      </c>
      <c r="B48" s="2">
        <v>240707893.1899997</v>
      </c>
    </row>
    <row r="49" spans="1:5" x14ac:dyDescent="0.25">
      <c r="A49" s="23" t="s">
        <v>23</v>
      </c>
      <c r="B49" s="2">
        <v>5884156.4699999997</v>
      </c>
    </row>
    <row r="50" spans="1:5" x14ac:dyDescent="0.25">
      <c r="A50" s="23" t="s">
        <v>37</v>
      </c>
      <c r="B50" s="2">
        <v>0</v>
      </c>
    </row>
    <row r="51" spans="1:5" x14ac:dyDescent="0.25">
      <c r="A51" s="23" t="s">
        <v>12</v>
      </c>
      <c r="B51" s="2">
        <v>234823736.7199997</v>
      </c>
    </row>
    <row r="52" spans="1:5" x14ac:dyDescent="0.25">
      <c r="A52" s="23" t="s">
        <v>27</v>
      </c>
      <c r="B52" s="29">
        <v>5884156.4699999997</v>
      </c>
    </row>
    <row r="53" spans="1:5" x14ac:dyDescent="0.25">
      <c r="A53" s="23" t="s">
        <v>37</v>
      </c>
      <c r="B53" s="2">
        <v>0</v>
      </c>
    </row>
    <row r="54" spans="1:5" x14ac:dyDescent="0.25">
      <c r="A54" s="23" t="s">
        <v>28</v>
      </c>
      <c r="B54" s="2">
        <v>228939580.2499997</v>
      </c>
    </row>
    <row r="55" spans="1:5" x14ac:dyDescent="0.25">
      <c r="A55" s="23" t="s">
        <v>29</v>
      </c>
      <c r="B55" s="2">
        <v>5884156.4699999997</v>
      </c>
    </row>
    <row r="56" spans="1:5" x14ac:dyDescent="0.25">
      <c r="A56" s="23" t="s">
        <v>37</v>
      </c>
      <c r="B56" s="2">
        <v>0</v>
      </c>
    </row>
    <row r="57" spans="1:5" x14ac:dyDescent="0.25">
      <c r="A57" s="23" t="s">
        <v>30</v>
      </c>
      <c r="B57" s="2">
        <v>223055423.7799997</v>
      </c>
    </row>
    <row r="58" spans="1:5" x14ac:dyDescent="0.25">
      <c r="A58" s="23" t="s">
        <v>38</v>
      </c>
      <c r="B58" s="2">
        <v>0</v>
      </c>
    </row>
    <row r="59" spans="1:5" x14ac:dyDescent="0.25">
      <c r="A59" s="3" t="s">
        <v>31</v>
      </c>
      <c r="B59" s="34">
        <v>223055423.7799997</v>
      </c>
    </row>
    <row r="60" spans="1:5" ht="15.6" customHeight="1" x14ac:dyDescent="0.25">
      <c r="E60" s="30"/>
    </row>
  </sheetData>
  <mergeCells count="16">
    <mergeCell ref="A43:B43"/>
    <mergeCell ref="A44:B44"/>
    <mergeCell ref="A45:B45"/>
    <mergeCell ref="A46:B46"/>
    <mergeCell ref="A26:B26"/>
    <mergeCell ref="A27:B27"/>
    <mergeCell ref="A28:B28"/>
    <mergeCell ref="A29:B29"/>
    <mergeCell ref="A12:B12"/>
    <mergeCell ref="A13:B13"/>
    <mergeCell ref="A14:B14"/>
    <mergeCell ref="A15:B15"/>
    <mergeCell ref="A1:B1"/>
    <mergeCell ref="A2:B2"/>
    <mergeCell ref="A3:B3"/>
    <mergeCell ref="A4:B4"/>
  </mergeCells>
  <printOptions horizontalCentered="1"/>
  <pageMargins left="0.51181102362204722" right="0.51181102362204722" top="1.3385826771653544" bottom="0.74803149606299213" header="0.70866141732283472" footer="0.31496062992125984"/>
  <pageSetup scale="61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workbookViewId="0">
      <selection activeCell="A7" sqref="A1:C1048576"/>
    </sheetView>
  </sheetViews>
  <sheetFormatPr baseColWidth="10" defaultRowHeight="15" x14ac:dyDescent="0.25"/>
  <cols>
    <col min="1" max="1" width="23.85546875" style="1" customWidth="1"/>
    <col min="2" max="2" width="16.28515625" style="1" customWidth="1"/>
    <col min="3" max="3" width="16" style="1" customWidth="1"/>
    <col min="4" max="16384" width="11.42578125" style="1"/>
  </cols>
  <sheetData>
    <row r="1" spans="1:3" x14ac:dyDescent="0.25">
      <c r="A1" s="74" t="s">
        <v>24</v>
      </c>
      <c r="B1" s="74"/>
      <c r="C1" s="74"/>
    </row>
    <row r="2" spans="1:3" ht="50.45" customHeight="1" x14ac:dyDescent="0.25">
      <c r="A2" s="76" t="s">
        <v>49</v>
      </c>
      <c r="B2" s="76"/>
      <c r="C2" s="76"/>
    </row>
    <row r="3" spans="1:3" x14ac:dyDescent="0.25">
      <c r="A3" s="75" t="s">
        <v>20</v>
      </c>
      <c r="B3" s="75"/>
      <c r="C3" s="75"/>
    </row>
    <row r="4" spans="1:3" ht="26.25" customHeight="1" thickBot="1" x14ac:dyDescent="0.3">
      <c r="A4" s="75" t="s">
        <v>26</v>
      </c>
      <c r="B4" s="75"/>
      <c r="C4" s="75"/>
    </row>
    <row r="5" spans="1:3" x14ac:dyDescent="0.25">
      <c r="A5" s="66"/>
      <c r="B5" s="64" t="s">
        <v>39</v>
      </c>
      <c r="C5" s="64" t="s">
        <v>50</v>
      </c>
    </row>
    <row r="6" spans="1:3" ht="15.75" thickBot="1" x14ac:dyDescent="0.3">
      <c r="A6" s="67"/>
      <c r="B6" s="65"/>
      <c r="C6" s="65"/>
    </row>
    <row r="7" spans="1:3" ht="24.75" thickBot="1" x14ac:dyDescent="0.3">
      <c r="A7" s="46" t="s">
        <v>13</v>
      </c>
      <c r="B7" s="43">
        <v>972164000000</v>
      </c>
      <c r="C7" s="40">
        <v>972164000000</v>
      </c>
    </row>
    <row r="8" spans="1:3" ht="15.75" thickBot="1" x14ac:dyDescent="0.3">
      <c r="A8" s="39" t="s">
        <v>14</v>
      </c>
      <c r="B8" s="44">
        <v>240707893.19</v>
      </c>
      <c r="C8" s="41">
        <v>234823736.7199997</v>
      </c>
    </row>
    <row r="9" spans="1:3" ht="15.75" thickBot="1" x14ac:dyDescent="0.3">
      <c r="A9" s="39" t="s">
        <v>15</v>
      </c>
      <c r="B9" s="45">
        <v>2.4760008927506058E-2</v>
      </c>
      <c r="C9" s="42">
        <v>2.41547451582243E-2</v>
      </c>
    </row>
    <row r="11" spans="1:3" ht="43.5" customHeight="1" x14ac:dyDescent="0.25">
      <c r="A11" s="61" t="s">
        <v>51</v>
      </c>
      <c r="B11" s="61"/>
      <c r="C11" s="61"/>
    </row>
    <row r="14" spans="1:3" x14ac:dyDescent="0.25">
      <c r="A14" s="74" t="s">
        <v>24</v>
      </c>
      <c r="B14" s="74"/>
      <c r="C14" s="74"/>
    </row>
    <row r="15" spans="1:3" ht="35.25" customHeight="1" x14ac:dyDescent="0.25">
      <c r="A15" s="76" t="s">
        <v>53</v>
      </c>
      <c r="B15" s="76"/>
      <c r="C15" s="76"/>
    </row>
    <row r="16" spans="1:3" x14ac:dyDescent="0.25">
      <c r="A16" s="75" t="s">
        <v>20</v>
      </c>
      <c r="B16" s="75"/>
      <c r="C16" s="75"/>
    </row>
    <row r="17" spans="1:3" ht="30" customHeight="1" thickBot="1" x14ac:dyDescent="0.3">
      <c r="A17" s="75" t="s">
        <v>26</v>
      </c>
      <c r="B17" s="75"/>
      <c r="C17" s="75"/>
    </row>
    <row r="18" spans="1:3" ht="15" customHeight="1" x14ac:dyDescent="0.25">
      <c r="A18" s="66"/>
      <c r="B18" s="64" t="s">
        <v>39</v>
      </c>
      <c r="C18" s="64" t="s">
        <v>52</v>
      </c>
    </row>
    <row r="19" spans="1:3" ht="15.75" thickBot="1" x14ac:dyDescent="0.3">
      <c r="A19" s="67"/>
      <c r="B19" s="68"/>
      <c r="C19" s="68"/>
    </row>
    <row r="20" spans="1:3" ht="24.75" thickBot="1" x14ac:dyDescent="0.3">
      <c r="A20" s="38" t="s">
        <v>13</v>
      </c>
      <c r="B20" s="43">
        <v>972164000000</v>
      </c>
      <c r="C20" s="40">
        <v>972164000000</v>
      </c>
    </row>
    <row r="21" spans="1:3" ht="15.75" thickBot="1" x14ac:dyDescent="0.3">
      <c r="A21" s="39" t="s">
        <v>14</v>
      </c>
      <c r="B21" s="44">
        <v>240707893.19</v>
      </c>
      <c r="C21" s="41">
        <v>228939580.2499997</v>
      </c>
    </row>
    <row r="22" spans="1:3" ht="15.75" thickBot="1" x14ac:dyDescent="0.3">
      <c r="A22" s="39" t="s">
        <v>15</v>
      </c>
      <c r="B22" s="45">
        <v>2.4760008927506058E-2</v>
      </c>
      <c r="C22" s="42">
        <v>2.3549481388942577E-2</v>
      </c>
    </row>
    <row r="24" spans="1:3" ht="40.5" customHeight="1" x14ac:dyDescent="0.25">
      <c r="A24" s="61" t="s">
        <v>51</v>
      </c>
      <c r="B24" s="61"/>
      <c r="C24" s="61"/>
    </row>
    <row r="27" spans="1:3" x14ac:dyDescent="0.25">
      <c r="A27" s="74" t="s">
        <v>24</v>
      </c>
      <c r="B27" s="74"/>
      <c r="C27" s="74"/>
    </row>
    <row r="28" spans="1:3" ht="39.75" customHeight="1" x14ac:dyDescent="0.25">
      <c r="A28" s="76" t="s">
        <v>54</v>
      </c>
      <c r="B28" s="76"/>
      <c r="C28" s="76"/>
    </row>
    <row r="29" spans="1:3" x14ac:dyDescent="0.25">
      <c r="A29" s="75" t="s">
        <v>20</v>
      </c>
      <c r="B29" s="75"/>
      <c r="C29" s="75"/>
    </row>
    <row r="30" spans="1:3" ht="29.25" customHeight="1" thickBot="1" x14ac:dyDescent="0.3">
      <c r="A30" s="75" t="s">
        <v>26</v>
      </c>
      <c r="B30" s="75"/>
      <c r="C30" s="75"/>
    </row>
    <row r="31" spans="1:3" x14ac:dyDescent="0.25">
      <c r="A31" s="62"/>
      <c r="B31" s="64" t="s">
        <v>39</v>
      </c>
      <c r="C31" s="64" t="s">
        <v>55</v>
      </c>
    </row>
    <row r="32" spans="1:3" ht="21" customHeight="1" thickBot="1" x14ac:dyDescent="0.3">
      <c r="A32" s="63"/>
      <c r="B32" s="65"/>
      <c r="C32" s="65"/>
    </row>
    <row r="33" spans="1:3" ht="24.75" thickBot="1" x14ac:dyDescent="0.3">
      <c r="A33" s="38" t="s">
        <v>13</v>
      </c>
      <c r="B33" s="43">
        <v>972164000000</v>
      </c>
      <c r="C33" s="47">
        <v>972164000000</v>
      </c>
    </row>
    <row r="34" spans="1:3" ht="15.75" thickBot="1" x14ac:dyDescent="0.3">
      <c r="A34" s="39" t="s">
        <v>14</v>
      </c>
      <c r="B34" s="44">
        <v>240707893.19</v>
      </c>
      <c r="C34" s="41">
        <v>223055423.7799997</v>
      </c>
    </row>
    <row r="35" spans="1:3" ht="15.75" thickBot="1" x14ac:dyDescent="0.3">
      <c r="A35" s="39" t="s">
        <v>15</v>
      </c>
      <c r="B35" s="45">
        <v>2.4760008927506058E-2</v>
      </c>
      <c r="C35" s="42">
        <v>2.294421761966085E-2</v>
      </c>
    </row>
    <row r="37" spans="1:3" ht="42.75" customHeight="1" x14ac:dyDescent="0.25">
      <c r="A37" s="61" t="s">
        <v>51</v>
      </c>
      <c r="B37" s="61"/>
      <c r="C37" s="61"/>
    </row>
    <row r="40" spans="1:3" x14ac:dyDescent="0.25">
      <c r="A40" s="74" t="s">
        <v>24</v>
      </c>
      <c r="B40" s="74"/>
      <c r="C40" s="74"/>
    </row>
    <row r="41" spans="1:3" ht="39.75" customHeight="1" x14ac:dyDescent="0.25">
      <c r="A41" s="76" t="s">
        <v>56</v>
      </c>
      <c r="B41" s="76"/>
      <c r="C41" s="76"/>
    </row>
    <row r="42" spans="1:3" x14ac:dyDescent="0.25">
      <c r="A42" s="75" t="s">
        <v>20</v>
      </c>
      <c r="B42" s="75"/>
      <c r="C42" s="75"/>
    </row>
    <row r="43" spans="1:3" ht="23.25" customHeight="1" thickBot="1" x14ac:dyDescent="0.3">
      <c r="A43" s="75" t="s">
        <v>26</v>
      </c>
      <c r="B43" s="75"/>
      <c r="C43" s="75"/>
    </row>
    <row r="44" spans="1:3" x14ac:dyDescent="0.25">
      <c r="A44" s="66"/>
      <c r="B44" s="64" t="s">
        <v>39</v>
      </c>
      <c r="C44" s="64" t="s">
        <v>57</v>
      </c>
    </row>
    <row r="45" spans="1:3" ht="15.75" thickBot="1" x14ac:dyDescent="0.3">
      <c r="A45" s="67"/>
      <c r="B45" s="68"/>
      <c r="C45" s="68"/>
    </row>
    <row r="46" spans="1:3" ht="24.75" thickBot="1" x14ac:dyDescent="0.3">
      <c r="A46" s="38" t="s">
        <v>13</v>
      </c>
      <c r="B46" s="43">
        <v>972164000000</v>
      </c>
      <c r="C46" s="40">
        <v>972164000000</v>
      </c>
    </row>
    <row r="47" spans="1:3" ht="15.75" thickBot="1" x14ac:dyDescent="0.3">
      <c r="A47" s="39" t="s">
        <v>14</v>
      </c>
      <c r="B47" s="49">
        <v>240707893.19</v>
      </c>
      <c r="C47" s="48">
        <v>223055423.7799997</v>
      </c>
    </row>
    <row r="48" spans="1:3" ht="15.75" thickBot="1" x14ac:dyDescent="0.3">
      <c r="A48" s="39" t="s">
        <v>15</v>
      </c>
      <c r="B48" s="45">
        <v>2.4760008927506058E-2</v>
      </c>
      <c r="C48" s="42">
        <v>2.294421761966085E-2</v>
      </c>
    </row>
    <row r="50" spans="1:3" ht="42.75" customHeight="1" x14ac:dyDescent="0.25">
      <c r="A50" s="61" t="s">
        <v>51</v>
      </c>
      <c r="B50" s="61"/>
      <c r="C50" s="61"/>
    </row>
  </sheetData>
  <mergeCells count="32">
    <mergeCell ref="A50:C50"/>
    <mergeCell ref="A40:C40"/>
    <mergeCell ref="A41:C41"/>
    <mergeCell ref="A42:C42"/>
    <mergeCell ref="A43:C43"/>
    <mergeCell ref="A44:A45"/>
    <mergeCell ref="C44:C45"/>
    <mergeCell ref="B44:B45"/>
    <mergeCell ref="A11:C11"/>
    <mergeCell ref="A5:A6"/>
    <mergeCell ref="C5:C6"/>
    <mergeCell ref="A1:C1"/>
    <mergeCell ref="A2:C2"/>
    <mergeCell ref="A3:C3"/>
    <mergeCell ref="A4:C4"/>
    <mergeCell ref="B5:B6"/>
    <mergeCell ref="A24:C24"/>
    <mergeCell ref="A14:C14"/>
    <mergeCell ref="A15:C15"/>
    <mergeCell ref="A16:C16"/>
    <mergeCell ref="A17:C17"/>
    <mergeCell ref="A18:A19"/>
    <mergeCell ref="C18:C19"/>
    <mergeCell ref="B18:B19"/>
    <mergeCell ref="A37:C37"/>
    <mergeCell ref="A27:C27"/>
    <mergeCell ref="A28:C28"/>
    <mergeCell ref="A29:C29"/>
    <mergeCell ref="A30:C30"/>
    <mergeCell ref="A31:A32"/>
    <mergeCell ref="C31:C32"/>
    <mergeCell ref="B31:B3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workbookViewId="0">
      <selection activeCell="F3" sqref="F2:F3"/>
    </sheetView>
  </sheetViews>
  <sheetFormatPr baseColWidth="10" defaultRowHeight="15" x14ac:dyDescent="0.25"/>
  <cols>
    <col min="1" max="1" width="28.42578125" customWidth="1"/>
    <col min="2" max="2" width="17.28515625" customWidth="1"/>
    <col min="3" max="3" width="16.7109375" customWidth="1"/>
    <col min="4" max="4" width="15.28515625" bestFit="1" customWidth="1"/>
    <col min="5" max="5" width="14.42578125" hidden="1" customWidth="1"/>
    <col min="6" max="7" width="13.7109375" bestFit="1" customWidth="1"/>
  </cols>
  <sheetData>
    <row r="1" spans="1:6" x14ac:dyDescent="0.25">
      <c r="A1" s="74" t="s">
        <v>24</v>
      </c>
      <c r="B1" s="74"/>
      <c r="C1" s="74"/>
    </row>
    <row r="2" spans="1:6" ht="50.45" customHeight="1" x14ac:dyDescent="0.25">
      <c r="A2" s="76" t="s">
        <v>58</v>
      </c>
      <c r="B2" s="76"/>
      <c r="C2" s="76"/>
    </row>
    <row r="3" spans="1:6" x14ac:dyDescent="0.25">
      <c r="A3" s="75" t="s">
        <v>20</v>
      </c>
      <c r="B3" s="75"/>
      <c r="C3" s="75"/>
    </row>
    <row r="4" spans="1:6" x14ac:dyDescent="0.25">
      <c r="A4" s="75" t="s">
        <v>26</v>
      </c>
      <c r="B4" s="75"/>
      <c r="C4" s="75"/>
    </row>
    <row r="5" spans="1:6" x14ac:dyDescent="0.25">
      <c r="A5" s="59"/>
      <c r="B5" s="59"/>
      <c r="C5" s="59"/>
    </row>
    <row r="6" spans="1:6" ht="14.45" customHeight="1" x14ac:dyDescent="0.25">
      <c r="A6" s="69"/>
      <c r="B6" s="70" t="s">
        <v>39</v>
      </c>
      <c r="C6" s="70" t="s">
        <v>59</v>
      </c>
    </row>
    <row r="7" spans="1:6" x14ac:dyDescent="0.25">
      <c r="A7" s="69"/>
      <c r="B7" s="70"/>
      <c r="C7" s="70"/>
    </row>
    <row r="8" spans="1:6" x14ac:dyDescent="0.25">
      <c r="A8" s="8" t="s">
        <v>16</v>
      </c>
      <c r="B8" s="24">
        <v>1315452042.6399999</v>
      </c>
      <c r="C8" s="24">
        <v>468285011.74000001</v>
      </c>
      <c r="F8" s="14"/>
    </row>
    <row r="9" spans="1:6" x14ac:dyDescent="0.25">
      <c r="A9" s="3" t="s">
        <v>17</v>
      </c>
      <c r="B9" s="26">
        <v>240707893.19</v>
      </c>
      <c r="C9" s="4">
        <v>234823736.7199997</v>
      </c>
    </row>
    <row r="10" spans="1:6" x14ac:dyDescent="0.25">
      <c r="A10" s="3" t="s">
        <v>15</v>
      </c>
      <c r="B10" s="4">
        <v>18.298492486804751</v>
      </c>
      <c r="C10" s="4">
        <v>50.145473554122191</v>
      </c>
    </row>
    <row r="12" spans="1:6" ht="13.9" customHeight="1" x14ac:dyDescent="0.25"/>
    <row r="13" spans="1:6" x14ac:dyDescent="0.25">
      <c r="A13" s="72" t="s">
        <v>24</v>
      </c>
      <c r="B13" s="72"/>
      <c r="C13" s="72"/>
    </row>
    <row r="14" spans="1:6" ht="48.75" customHeight="1" x14ac:dyDescent="0.25">
      <c r="A14" s="77" t="s">
        <v>60</v>
      </c>
      <c r="B14" s="77"/>
      <c r="C14" s="77"/>
    </row>
    <row r="15" spans="1:6" x14ac:dyDescent="0.25">
      <c r="A15" s="73" t="s">
        <v>20</v>
      </c>
      <c r="B15" s="73"/>
      <c r="C15" s="73"/>
    </row>
    <row r="16" spans="1:6" x14ac:dyDescent="0.25">
      <c r="A16" s="73" t="s">
        <v>26</v>
      </c>
      <c r="B16" s="73"/>
      <c r="C16" s="73"/>
    </row>
    <row r="17" spans="1:7" x14ac:dyDescent="0.25">
      <c r="A17" s="59"/>
      <c r="B17" s="59"/>
      <c r="C17" s="59"/>
    </row>
    <row r="18" spans="1:7" x14ac:dyDescent="0.25">
      <c r="A18" s="69"/>
      <c r="B18" s="70" t="s">
        <v>39</v>
      </c>
      <c r="C18" s="70" t="s">
        <v>61</v>
      </c>
    </row>
    <row r="19" spans="1:7" x14ac:dyDescent="0.25">
      <c r="A19" s="69"/>
      <c r="B19" s="70"/>
      <c r="C19" s="70"/>
    </row>
    <row r="20" spans="1:7" x14ac:dyDescent="0.25">
      <c r="A20" s="8" t="s">
        <v>16</v>
      </c>
      <c r="B20" s="24">
        <v>1315452042.6399999</v>
      </c>
      <c r="C20" s="4">
        <v>779299580.24000001</v>
      </c>
      <c r="F20" s="14"/>
    </row>
    <row r="21" spans="1:7" x14ac:dyDescent="0.25">
      <c r="A21" s="3" t="s">
        <v>17</v>
      </c>
      <c r="B21" s="26">
        <v>240707893.19</v>
      </c>
      <c r="C21" s="4">
        <v>228939580.2499997</v>
      </c>
    </row>
    <row r="22" spans="1:7" x14ac:dyDescent="0.25">
      <c r="A22" s="3" t="s">
        <v>15</v>
      </c>
      <c r="B22" s="4">
        <v>18.298492486804751</v>
      </c>
      <c r="C22" s="4">
        <v>29.377608567361662</v>
      </c>
    </row>
    <row r="25" spans="1:7" x14ac:dyDescent="0.25">
      <c r="A25" s="74" t="s">
        <v>24</v>
      </c>
      <c r="B25" s="74"/>
      <c r="C25" s="74"/>
    </row>
    <row r="26" spans="1:7" ht="37.5" customHeight="1" x14ac:dyDescent="0.25">
      <c r="A26" s="77" t="s">
        <v>62</v>
      </c>
      <c r="B26" s="77"/>
      <c r="C26" s="77"/>
    </row>
    <row r="27" spans="1:7" ht="14.45" customHeight="1" x14ac:dyDescent="0.25">
      <c r="A27" s="75" t="s">
        <v>20</v>
      </c>
      <c r="B27" s="75"/>
      <c r="C27" s="75"/>
      <c r="D27" s="6"/>
    </row>
    <row r="28" spans="1:7" ht="14.45" customHeight="1" x14ac:dyDescent="0.25">
      <c r="A28" s="75" t="s">
        <v>26</v>
      </c>
      <c r="B28" s="75"/>
      <c r="C28" s="75"/>
    </row>
    <row r="29" spans="1:7" x14ac:dyDescent="0.25">
      <c r="A29" s="17"/>
      <c r="B29" s="17"/>
      <c r="C29" s="17"/>
    </row>
    <row r="30" spans="1:7" x14ac:dyDescent="0.25">
      <c r="A30" s="71"/>
      <c r="B30" s="70" t="s">
        <v>39</v>
      </c>
      <c r="C30" s="70" t="s">
        <v>63</v>
      </c>
    </row>
    <row r="31" spans="1:7" ht="15" customHeight="1" x14ac:dyDescent="0.25">
      <c r="A31" s="71"/>
      <c r="B31" s="70"/>
      <c r="C31" s="70"/>
    </row>
    <row r="32" spans="1:7" x14ac:dyDescent="0.25">
      <c r="A32" s="8" t="s">
        <v>16</v>
      </c>
      <c r="B32" s="24">
        <v>1315452042.6399999</v>
      </c>
      <c r="C32" s="24">
        <v>1058455474.52</v>
      </c>
      <c r="E32" s="14">
        <f>+C32-C21</f>
        <v>829515894.27000022</v>
      </c>
      <c r="F32" s="14"/>
      <c r="G32" s="14"/>
    </row>
    <row r="33" spans="1:6" x14ac:dyDescent="0.25">
      <c r="A33" s="3" t="s">
        <v>17</v>
      </c>
      <c r="B33" s="26">
        <v>240707893.19</v>
      </c>
      <c r="C33" s="4">
        <v>223055423.7799997</v>
      </c>
    </row>
    <row r="34" spans="1:6" x14ac:dyDescent="0.25">
      <c r="A34" s="3" t="s">
        <v>15</v>
      </c>
      <c r="B34" s="4">
        <v>18.298492486804751</v>
      </c>
      <c r="C34" s="4">
        <v>21.073670943140364</v>
      </c>
    </row>
    <row r="37" spans="1:6" x14ac:dyDescent="0.25">
      <c r="A37" s="74" t="s">
        <v>24</v>
      </c>
      <c r="B37" s="74"/>
      <c r="C37" s="74"/>
    </row>
    <row r="38" spans="1:6" ht="50.25" customHeight="1" x14ac:dyDescent="0.25">
      <c r="A38" s="77" t="s">
        <v>64</v>
      </c>
      <c r="B38" s="77"/>
      <c r="C38" s="77"/>
    </row>
    <row r="39" spans="1:6" x14ac:dyDescent="0.25">
      <c r="A39" s="75" t="s">
        <v>20</v>
      </c>
      <c r="B39" s="75"/>
      <c r="C39" s="75"/>
    </row>
    <row r="40" spans="1:6" x14ac:dyDescent="0.25">
      <c r="A40" s="75" t="s">
        <v>26</v>
      </c>
      <c r="B40" s="75"/>
      <c r="C40" s="75"/>
    </row>
    <row r="41" spans="1:6" x14ac:dyDescent="0.25">
      <c r="A41" s="59"/>
      <c r="B41" s="59"/>
      <c r="C41" s="59"/>
    </row>
    <row r="42" spans="1:6" ht="30" customHeight="1" x14ac:dyDescent="0.25">
      <c r="A42" s="71"/>
      <c r="B42" s="70" t="s">
        <v>39</v>
      </c>
      <c r="C42" s="70" t="s">
        <v>65</v>
      </c>
    </row>
    <row r="43" spans="1:6" ht="15" hidden="1" customHeight="1" x14ac:dyDescent="0.25">
      <c r="A43" s="71"/>
      <c r="B43" s="70"/>
      <c r="C43" s="70"/>
    </row>
    <row r="44" spans="1:6" x14ac:dyDescent="0.25">
      <c r="A44" s="8" t="s">
        <v>16</v>
      </c>
      <c r="B44" s="24">
        <v>1315452042.6399999</v>
      </c>
      <c r="C44" s="24">
        <v>0</v>
      </c>
      <c r="D44" s="14"/>
      <c r="E44" s="14">
        <f>+C44-C32</f>
        <v>-1058455474.52</v>
      </c>
      <c r="F44" s="25">
        <v>1255468732.3699999</v>
      </c>
    </row>
    <row r="45" spans="1:6" x14ac:dyDescent="0.25">
      <c r="A45" s="3" t="s">
        <v>17</v>
      </c>
      <c r="B45" s="26">
        <v>240707893.19</v>
      </c>
      <c r="C45" s="4">
        <v>223055423.7799997</v>
      </c>
    </row>
    <row r="46" spans="1:6" x14ac:dyDescent="0.25">
      <c r="A46" s="3" t="s">
        <v>15</v>
      </c>
      <c r="B46" s="4">
        <v>18.298492486804751</v>
      </c>
      <c r="C46" s="4" t="e">
        <v>#DIV/0!</v>
      </c>
    </row>
    <row r="47" spans="1:6" ht="49.5" customHeight="1" x14ac:dyDescent="0.25"/>
    <row r="48" spans="1:6" ht="49.5" customHeight="1" x14ac:dyDescent="0.25"/>
  </sheetData>
  <mergeCells count="31">
    <mergeCell ref="A42:A43"/>
    <mergeCell ref="B42:B43"/>
    <mergeCell ref="C42:C43"/>
    <mergeCell ref="A37:C37"/>
    <mergeCell ref="A38:C38"/>
    <mergeCell ref="A39:C39"/>
    <mergeCell ref="A40:C40"/>
    <mergeCell ref="A41:C41"/>
    <mergeCell ref="A25:C25"/>
    <mergeCell ref="A26:C26"/>
    <mergeCell ref="A27:C27"/>
    <mergeCell ref="A28:C28"/>
    <mergeCell ref="A30:A31"/>
    <mergeCell ref="B30:B31"/>
    <mergeCell ref="C30:C31"/>
    <mergeCell ref="A18:A19"/>
    <mergeCell ref="B18:B19"/>
    <mergeCell ref="C18:C19"/>
    <mergeCell ref="A13:C13"/>
    <mergeCell ref="A14:C14"/>
    <mergeCell ref="A15:C15"/>
    <mergeCell ref="A16:C16"/>
    <mergeCell ref="A17:C17"/>
    <mergeCell ref="A6:A7"/>
    <mergeCell ref="C6:C7"/>
    <mergeCell ref="A2:C2"/>
    <mergeCell ref="A1:C1"/>
    <mergeCell ref="B6:B7"/>
    <mergeCell ref="A3:C3"/>
    <mergeCell ref="A5:C5"/>
    <mergeCell ref="A4:C4"/>
  </mergeCells>
  <printOptions horizontalCentered="1"/>
  <pageMargins left="0.51181102362204722" right="0.51181102362204722" top="0.74803149606299213" bottom="0.74803149606299213" header="0.70866141732283472" footer="0.31496062992125984"/>
  <pageSetup scale="78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Obligaciones pagadas o garant</vt:lpstr>
      <vt:lpstr>reduccion del Saldo de la deuda</vt:lpstr>
      <vt:lpstr>Relación Deuda-PIB Estatal</vt:lpstr>
      <vt:lpstr>Comparativo Deuda</vt:lpstr>
      <vt:lpstr>'Obligaciones pagadas o garant'!Área_de_impresión</vt:lpstr>
      <vt:lpstr>'reduccion del Saldo de la deuda'!Área_de_impresión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 Tesorería</dc:creator>
  <cp:lastModifiedBy>Luis-Torres</cp:lastModifiedBy>
  <cp:lastPrinted>2018-04-20T23:42:15Z</cp:lastPrinted>
  <dcterms:created xsi:type="dcterms:W3CDTF">2015-08-18T03:47:17Z</dcterms:created>
  <dcterms:modified xsi:type="dcterms:W3CDTF">2021-10-05T14:32:17Z</dcterms:modified>
</cp:coreProperties>
</file>