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ORDINACIÓN MR\2021\Coordinación de MR\RMTS 2021\25 CONSEJO DE TURISMO\"/>
    </mc:Choice>
  </mc:AlternateContent>
  <xr:revisionPtr revIDLastSave="0" documentId="13_ncr:1_{AF05ABC6-0CCE-4153-9933-DC0A4B40F6F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olicitud" sheetId="1" r:id="rId1"/>
    <sheet name="Hoja2" sheetId="2" state="hidden" r:id="rId2"/>
    <sheet name="Cier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3" l="1"/>
  <c r="F25" i="1" l="1"/>
  <c r="F26" i="1"/>
  <c r="F27" i="1"/>
  <c r="F28" i="1"/>
  <c r="F29" i="1"/>
  <c r="F30" i="1"/>
  <c r="F31" i="1"/>
  <c r="F32" i="1"/>
  <c r="F33" i="1"/>
  <c r="F34" i="1"/>
  <c r="F35" i="1"/>
  <c r="D30" i="3" l="1"/>
  <c r="F29" i="3"/>
  <c r="F28" i="3"/>
  <c r="F27" i="3"/>
  <c r="F26" i="3"/>
  <c r="F25" i="3"/>
  <c r="F24" i="3"/>
  <c r="F23" i="3"/>
  <c r="F22" i="3"/>
  <c r="F21" i="3"/>
  <c r="F20" i="3"/>
  <c r="F19" i="3"/>
  <c r="F18" i="3"/>
  <c r="F30" i="3" s="1"/>
  <c r="F24" i="1" l="1"/>
  <c r="D36" i="1"/>
  <c r="E19" i="1"/>
  <c r="H15" i="1"/>
  <c r="H16" i="1"/>
  <c r="H14" i="1"/>
  <c r="F36" i="1" l="1"/>
</calcChain>
</file>

<file path=xl/sharedStrings.xml><?xml version="1.0" encoding="utf-8"?>
<sst xmlns="http://schemas.openxmlformats.org/spreadsheetml/2006/main" count="176" uniqueCount="131">
  <si>
    <t>Datos generales del evento</t>
  </si>
  <si>
    <t>Nombre</t>
  </si>
  <si>
    <t>Fecha</t>
  </si>
  <si>
    <t>Sede</t>
  </si>
  <si>
    <t>Alcance</t>
  </si>
  <si>
    <t>Local</t>
  </si>
  <si>
    <t>Estatal</t>
  </si>
  <si>
    <t xml:space="preserve">Nacional </t>
  </si>
  <si>
    <t>Internacional</t>
  </si>
  <si>
    <t xml:space="preserve">Del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</si>
  <si>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</si>
  <si>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</si>
  <si>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</si>
  <si>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</si>
  <si>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</si>
  <si>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</si>
  <si>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</si>
  <si>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</si>
  <si>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</si>
  <si>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</si>
  <si>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</si>
  <si>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</si>
  <si>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Al </t>
  </si>
  <si>
    <t>Horario: si varían mucho, anexar copia de programa</t>
  </si>
  <si>
    <t>Sede: Recinto donde se realizará el evento.</t>
  </si>
  <si>
    <t>Alcance: origen de visitantes</t>
  </si>
  <si>
    <t xml:space="preserve">Año </t>
  </si>
  <si>
    <t>Tipo de evento</t>
  </si>
  <si>
    <t>Feria o exposición</t>
  </si>
  <si>
    <t>Congreso</t>
  </si>
  <si>
    <t>Convención</t>
  </si>
  <si>
    <t>Competencia deportiva</t>
  </si>
  <si>
    <t>Evento cultural</t>
  </si>
  <si>
    <t>Otro (especifica)</t>
  </si>
  <si>
    <t>Si eligió otro, especificar.</t>
  </si>
  <si>
    <t>Currículum del evento</t>
  </si>
  <si>
    <t>Participantes</t>
  </si>
  <si>
    <t>Derrama económica</t>
  </si>
  <si>
    <t>Hotel sede</t>
  </si>
  <si>
    <t>Participantes: expositores, artistas, conferencistas.</t>
  </si>
  <si>
    <t>Asistentes: gente que visita su evento de manera voluntaria.</t>
  </si>
  <si>
    <t xml:space="preserve">Visitantes: participantes y asistentes que duerman en Celaya. </t>
  </si>
  <si>
    <t>Cuartos noche: número de noches que se hospedan los visitantes para su evento.</t>
  </si>
  <si>
    <t>Perfil del asistente</t>
  </si>
  <si>
    <t>Nivel socioeconómico</t>
  </si>
  <si>
    <t>Edad promedio</t>
  </si>
  <si>
    <t>Lugar de procedencia de acuerdo con alcance</t>
  </si>
  <si>
    <t>A/B: $85,000 o más – Clase alta</t>
  </si>
  <si>
    <t>C+: $35,000 a $84,999- clase media alta</t>
  </si>
  <si>
    <t>C: $11,600 a $34,999- clase media</t>
  </si>
  <si>
    <t>D+:$6,800 a $11,599-clase media baja</t>
  </si>
  <si>
    <t>D: $2,700 A 6,799-clase baja</t>
  </si>
  <si>
    <t>E:$ 0 a $2,699-clase muy baja ó extrema pobreza</t>
  </si>
  <si>
    <t>Costo general del evento por día por persona</t>
  </si>
  <si>
    <t>Habrá tarifa con descuento</t>
  </si>
  <si>
    <t>si</t>
  </si>
  <si>
    <t>no</t>
  </si>
  <si>
    <t>Costo del evento</t>
  </si>
  <si>
    <t>Concepto</t>
  </si>
  <si>
    <t>Costo</t>
  </si>
  <si>
    <t>Porcentaje</t>
  </si>
  <si>
    <t>Total</t>
  </si>
  <si>
    <t>Costo total del evento</t>
  </si>
  <si>
    <t>Apoyo municipal</t>
  </si>
  <si>
    <t>Apoyo estatal</t>
  </si>
  <si>
    <t>Apoyo nacional</t>
  </si>
  <si>
    <t>Aportación privada</t>
  </si>
  <si>
    <t>Organizador</t>
  </si>
  <si>
    <t>Status de apoyo</t>
  </si>
  <si>
    <t>Aprobado</t>
  </si>
  <si>
    <t>Pendiente</t>
  </si>
  <si>
    <t>Denegado</t>
  </si>
  <si>
    <t>Apoyo para pago</t>
  </si>
  <si>
    <t xml:space="preserve">Dependencia </t>
  </si>
  <si>
    <t>Datos de la organización</t>
  </si>
  <si>
    <t>Nombre de la empresa, asociación o institución que organiza</t>
  </si>
  <si>
    <t xml:space="preserve">Nombre del contacto </t>
  </si>
  <si>
    <t>Celular del contacto</t>
  </si>
  <si>
    <t>Correo institucional</t>
  </si>
  <si>
    <t>Puesto</t>
  </si>
  <si>
    <t>Difusión del evento</t>
  </si>
  <si>
    <t>TV</t>
  </si>
  <si>
    <t>Radio</t>
  </si>
  <si>
    <t>Prensa</t>
  </si>
  <si>
    <t>Impresos</t>
  </si>
  <si>
    <t>Página web</t>
  </si>
  <si>
    <t>Cine</t>
  </si>
  <si>
    <t>Otro (especificar)</t>
  </si>
  <si>
    <t>Plan de medios y relaciones públicas</t>
  </si>
  <si>
    <t>Rueda de prensa</t>
  </si>
  <si>
    <t>Presentación del evento en otras ciudades</t>
  </si>
  <si>
    <t>Lugar</t>
  </si>
  <si>
    <t>Facebook</t>
  </si>
  <si>
    <t># Seguidores</t>
  </si>
  <si>
    <t>Apoyo solicitado</t>
  </si>
  <si>
    <t>Cantidad</t>
  </si>
  <si>
    <t>Especificaciones técnicas</t>
  </si>
  <si>
    <t>Fecha en la que se requiere</t>
  </si>
  <si>
    <t>Firma de recibido (CTC)</t>
  </si>
  <si>
    <t>Firma de entrega (organizador)</t>
  </si>
  <si>
    <t>Fecha de recibido (CTC)</t>
  </si>
  <si>
    <t>Sello de recibido (CTC)</t>
  </si>
  <si>
    <t xml:space="preserve">FORMATO CIERRE DEL EVENTO </t>
  </si>
  <si>
    <t xml:space="preserve">Con el fin de contar con información estadística confiable, y así determinar el impacto económico del evento, solicitamos de la manera más atenta contestar el siguiente formato: </t>
  </si>
  <si>
    <t xml:space="preserve">Asistentes </t>
  </si>
  <si>
    <t>Hotel</t>
  </si>
  <si>
    <t>Familia o amigos</t>
  </si>
  <si>
    <t xml:space="preserve"> </t>
  </si>
  <si>
    <t>Mujeres</t>
  </si>
  <si>
    <t>Hombres</t>
  </si>
  <si>
    <t>Personas con discapacidad</t>
  </si>
  <si>
    <t xml:space="preserve">NOMBRE Y FIRMA DE REPRESENTANTE 
DEL COMITÉ ORGANIZADOR </t>
  </si>
  <si>
    <t xml:space="preserve">Fecha del evento: </t>
  </si>
  <si>
    <t xml:space="preserve">Nombre del evento:  </t>
  </si>
  <si>
    <t>Nombre del Comité Organizador</t>
  </si>
  <si>
    <t xml:space="preserve">Sede del evento: </t>
  </si>
  <si>
    <t xml:space="preserve">Tipo de Evento:  </t>
  </si>
  <si>
    <t xml:space="preserve">Cobertura: </t>
  </si>
  <si>
    <t>Otro, especificar</t>
  </si>
  <si>
    <t>Para la realización del evento, ¿contrato alguna agencia operadora?</t>
  </si>
  <si>
    <t>Porcentaje de ocupación en Celaya</t>
  </si>
  <si>
    <t>Airbnb</t>
  </si>
  <si>
    <t>Especificar</t>
  </si>
  <si>
    <t>Personas contratadas para el proyecto</t>
  </si>
  <si>
    <t>Actividades complementarias (recorridos, degustación, taller artesanal) en Celaya</t>
  </si>
  <si>
    <t>Celaya</t>
  </si>
  <si>
    <t>Dependencia o empresa</t>
  </si>
  <si>
    <t xml:space="preserve">Fecha  </t>
  </si>
  <si>
    <t>Nombre del medio</t>
  </si>
  <si>
    <t xml:space="preserve">Acción a realizar </t>
  </si>
  <si>
    <t>Ficha técnica de solicitud de apoyo a eventos: Celaya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</si>
</sst>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3" fillId="0" borderId="0" xfId="0" applyFont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0" xfId="0" applyFont="1" applyBorder="1"/>
    <xf numFmtId="0" fontId="0" fillId="0" borderId="11" xfId="0" applyFont="1" applyBorder="1"/>
    <xf numFmtId="0" fontId="1" fillId="0" borderId="11" xfId="0" applyFont="1" applyBorder="1" applyAlignment="1"/>
    <xf numFmtId="0" fontId="0" fillId="0" borderId="12" xfId="0" applyFont="1" applyBorder="1"/>
    <xf numFmtId="0" fontId="0" fillId="0" borderId="0" xfId="0" applyFont="1" applyBorder="1"/>
    <xf numFmtId="0" fontId="1" fillId="0" borderId="0" xfId="0" applyFont="1" applyBorder="1" applyAlignment="1"/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12" xfId="0" applyFont="1" applyBorder="1"/>
    <xf numFmtId="0" fontId="1" fillId="0" borderId="0" xfId="0" applyFont="1" applyBorder="1"/>
    <xf numFmtId="0" fontId="0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ill="1" applyBorder="1" applyAlignment="1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1"/>
  <sheetViews>
    <sheetView tabSelected="1" topLeftCell="A61" zoomScaleNormal="100" workbookViewId="0">
      <selection activeCell="K66" sqref="K66"/>
    </sheetView>
  </sheetViews>
  <sheetFormatPr baseColWidth="10" defaultRowHeight="15" x14ac:dyDescent="0.25"/>
  <cols>
    <col min="3" max="3" width="15.28515625" customWidth="1"/>
    <col min="4" max="4" width="14.140625" customWidth="1"/>
    <col min="5" max="5" width="15.7109375" customWidth="1"/>
    <col min="6" max="6" width="14.5703125" customWidth="1"/>
    <col min="7" max="7" width="15" bestFit="1" customWidth="1"/>
    <col min="8" max="8" width="12.5703125" customWidth="1"/>
  </cols>
  <sheetData>
    <row r="2" spans="1:8" x14ac:dyDescent="0.25">
      <c r="A2" s="51" t="s">
        <v>130</v>
      </c>
      <c r="B2" s="51"/>
      <c r="C2" s="51"/>
      <c r="D2" s="51"/>
      <c r="E2" s="51"/>
      <c r="F2" s="51"/>
      <c r="G2" s="51"/>
      <c r="H2" s="51"/>
    </row>
    <row r="3" spans="1:8" x14ac:dyDescent="0.25">
      <c r="A3" s="52" t="s">
        <v>0</v>
      </c>
      <c r="B3" s="52"/>
      <c r="C3" s="52"/>
      <c r="D3" s="52"/>
      <c r="E3" s="52"/>
      <c r="F3" s="52"/>
      <c r="G3" s="52"/>
      <c r="H3" s="52"/>
    </row>
    <row r="4" spans="1:8" x14ac:dyDescent="0.25">
      <c r="A4" s="32" t="s">
        <v>1</v>
      </c>
      <c r="B4" s="32"/>
      <c r="C4" s="31"/>
      <c r="D4" s="31"/>
      <c r="E4" s="31"/>
      <c r="F4" s="31"/>
      <c r="G4" s="31"/>
      <c r="H4" s="31"/>
    </row>
    <row r="5" spans="1:8" x14ac:dyDescent="0.25">
      <c r="A5" s="33" t="s">
        <v>26</v>
      </c>
      <c r="B5" s="34"/>
      <c r="C5" s="35"/>
      <c r="D5" s="50"/>
      <c r="E5" s="50"/>
      <c r="F5" s="50"/>
      <c r="G5" s="50"/>
      <c r="H5" s="36"/>
    </row>
    <row r="6" spans="1:8" x14ac:dyDescent="0.25">
      <c r="A6" s="32" t="s">
        <v>2</v>
      </c>
      <c r="B6" s="32"/>
      <c r="C6" s="5" t="s">
        <v>9</v>
      </c>
      <c r="D6" s="1"/>
      <c r="E6" s="1"/>
      <c r="F6" s="5" t="s">
        <v>22</v>
      </c>
      <c r="G6" s="1"/>
      <c r="H6" s="2"/>
    </row>
    <row r="7" spans="1:8" ht="50.25" customHeight="1" x14ac:dyDescent="0.25">
      <c r="A7" s="38" t="s">
        <v>23</v>
      </c>
      <c r="B7" s="38"/>
      <c r="C7" s="31"/>
      <c r="D7" s="31"/>
      <c r="E7" s="31"/>
      <c r="F7" s="31"/>
      <c r="G7" s="31"/>
      <c r="H7" s="31"/>
    </row>
    <row r="8" spans="1:8" ht="30" customHeight="1" x14ac:dyDescent="0.25">
      <c r="A8" s="38" t="s">
        <v>24</v>
      </c>
      <c r="B8" s="38"/>
      <c r="C8" s="31"/>
      <c r="D8" s="31"/>
      <c r="E8" s="31"/>
      <c r="F8" s="31"/>
      <c r="G8" s="31"/>
      <c r="H8" s="31"/>
    </row>
    <row r="9" spans="1:8" ht="30" customHeight="1" x14ac:dyDescent="0.25">
      <c r="A9" s="48" t="s">
        <v>53</v>
      </c>
      <c r="B9" s="49"/>
      <c r="C9" s="35"/>
      <c r="D9" s="50"/>
      <c r="E9" s="36"/>
      <c r="F9" s="4" t="s">
        <v>54</v>
      </c>
      <c r="G9" s="35"/>
      <c r="H9" s="36"/>
    </row>
    <row r="10" spans="1:8" ht="29.25" customHeight="1" x14ac:dyDescent="0.25">
      <c r="A10" s="38" t="s">
        <v>25</v>
      </c>
      <c r="B10" s="38"/>
      <c r="C10" s="31"/>
      <c r="D10" s="31"/>
      <c r="E10" s="31"/>
      <c r="F10" s="31"/>
      <c r="G10" s="31"/>
      <c r="H10" s="31"/>
    </row>
    <row r="11" spans="1:8" ht="14.25" customHeight="1" x14ac:dyDescent="0.25">
      <c r="A11" s="32" t="s">
        <v>27</v>
      </c>
      <c r="B11" s="32"/>
      <c r="C11" s="31"/>
      <c r="D11" s="31"/>
      <c r="E11" s="32" t="s">
        <v>34</v>
      </c>
      <c r="F11" s="32"/>
      <c r="G11" s="31"/>
      <c r="H11" s="31"/>
    </row>
    <row r="12" spans="1:8" x14ac:dyDescent="0.25">
      <c r="A12" s="37" t="s">
        <v>35</v>
      </c>
      <c r="B12" s="37"/>
      <c r="C12" s="37"/>
      <c r="D12" s="37"/>
      <c r="E12" s="37"/>
      <c r="F12" s="37"/>
      <c r="G12" s="37"/>
      <c r="H12" s="37"/>
    </row>
    <row r="13" spans="1:8" ht="90" x14ac:dyDescent="0.25">
      <c r="A13" s="6" t="s">
        <v>26</v>
      </c>
      <c r="B13" s="6" t="s">
        <v>3</v>
      </c>
      <c r="C13" s="7" t="s">
        <v>39</v>
      </c>
      <c r="D13" s="4" t="s">
        <v>40</v>
      </c>
      <c r="E13" s="4" t="s">
        <v>41</v>
      </c>
      <c r="F13" s="7" t="s">
        <v>42</v>
      </c>
      <c r="G13" s="7" t="s">
        <v>38</v>
      </c>
      <c r="H13" s="7" t="s">
        <v>37</v>
      </c>
    </row>
    <row r="14" spans="1:8" x14ac:dyDescent="0.25">
      <c r="A14" s="2"/>
      <c r="B14" s="2"/>
      <c r="C14" s="2"/>
      <c r="D14" s="2"/>
      <c r="E14" s="2"/>
      <c r="F14" s="2"/>
      <c r="G14" s="2"/>
      <c r="H14" s="2">
        <f>(E14*1355.53)*F14</f>
        <v>0</v>
      </c>
    </row>
    <row r="15" spans="1:8" x14ac:dyDescent="0.25">
      <c r="A15" s="2"/>
      <c r="B15" s="2"/>
      <c r="C15" s="2"/>
      <c r="D15" s="2"/>
      <c r="E15" s="2"/>
      <c r="F15" s="2"/>
      <c r="G15" s="2"/>
      <c r="H15" s="2">
        <f t="shared" ref="H15:H16" si="0">(E15*1355.53)*F15</f>
        <v>0</v>
      </c>
    </row>
    <row r="16" spans="1:8" x14ac:dyDescent="0.25">
      <c r="A16" s="2"/>
      <c r="B16" s="2"/>
      <c r="C16" s="2"/>
      <c r="D16" s="2"/>
      <c r="E16" s="2"/>
      <c r="F16" s="2"/>
      <c r="G16" s="2"/>
      <c r="H16" s="2">
        <f t="shared" si="0"/>
        <v>0</v>
      </c>
    </row>
    <row r="17" spans="1:8" x14ac:dyDescent="0.25">
      <c r="A17" s="37" t="s">
        <v>43</v>
      </c>
      <c r="B17" s="37"/>
      <c r="C17" s="37"/>
      <c r="D17" s="37"/>
      <c r="E17" s="37"/>
      <c r="F17" s="37"/>
      <c r="G17" s="37"/>
      <c r="H17" s="37"/>
    </row>
    <row r="18" spans="1:8" x14ac:dyDescent="0.25">
      <c r="A18" s="32" t="s">
        <v>44</v>
      </c>
      <c r="B18" s="32"/>
      <c r="C18" s="31"/>
      <c r="D18" s="31"/>
      <c r="E18" s="2" t="s">
        <v>45</v>
      </c>
      <c r="F18" s="31"/>
      <c r="G18" s="31"/>
      <c r="H18" s="31"/>
    </row>
    <row r="19" spans="1:8" x14ac:dyDescent="0.25">
      <c r="A19" s="46" t="s">
        <v>46</v>
      </c>
      <c r="B19" s="46"/>
      <c r="C19" s="46"/>
      <c r="D19" s="46"/>
      <c r="E19" s="47">
        <f>C10</f>
        <v>0</v>
      </c>
      <c r="F19" s="31"/>
      <c r="G19" s="31"/>
      <c r="H19" s="31"/>
    </row>
    <row r="20" spans="1:8" x14ac:dyDescent="0.25">
      <c r="A20" s="46"/>
      <c r="B20" s="46"/>
      <c r="C20" s="46"/>
      <c r="D20" s="46"/>
      <c r="E20" s="47"/>
      <c r="F20" s="31"/>
      <c r="G20" s="31"/>
      <c r="H20" s="31"/>
    </row>
    <row r="21" spans="1:8" x14ac:dyDescent="0.25">
      <c r="A21" s="37" t="s">
        <v>57</v>
      </c>
      <c r="B21" s="37"/>
      <c r="C21" s="37"/>
      <c r="D21" s="37"/>
      <c r="E21" s="37"/>
      <c r="F21" s="37"/>
      <c r="G21" s="37"/>
      <c r="H21" s="37"/>
    </row>
    <row r="22" spans="1:8" x14ac:dyDescent="0.25">
      <c r="A22" s="33" t="s">
        <v>62</v>
      </c>
      <c r="B22" s="39"/>
      <c r="C22" s="34"/>
      <c r="D22" s="40"/>
      <c r="E22" s="41"/>
      <c r="F22" s="41"/>
      <c r="G22" s="41"/>
      <c r="H22" s="42"/>
    </row>
    <row r="23" spans="1:8" ht="30" x14ac:dyDescent="0.25">
      <c r="A23" s="32" t="s">
        <v>58</v>
      </c>
      <c r="B23" s="32"/>
      <c r="C23" s="32"/>
      <c r="D23" s="5" t="s">
        <v>59</v>
      </c>
      <c r="E23" s="4" t="s">
        <v>72</v>
      </c>
      <c r="F23" s="5" t="s">
        <v>60</v>
      </c>
      <c r="G23" s="9" t="s">
        <v>68</v>
      </c>
      <c r="H23" s="4" t="s">
        <v>126</v>
      </c>
    </row>
    <row r="24" spans="1:8" x14ac:dyDescent="0.25">
      <c r="A24" s="31"/>
      <c r="B24" s="31"/>
      <c r="C24" s="31"/>
      <c r="D24" s="1"/>
      <c r="E24" s="1"/>
      <c r="F24" s="1" t="e">
        <f>(D24*100)/D22</f>
        <v>#DIV/0!</v>
      </c>
      <c r="G24" s="1"/>
      <c r="H24" s="1"/>
    </row>
    <row r="25" spans="1:8" x14ac:dyDescent="0.25">
      <c r="A25" s="31"/>
      <c r="B25" s="31"/>
      <c r="C25" s="31"/>
      <c r="D25" s="1"/>
      <c r="E25" s="1"/>
      <c r="F25" s="1" t="e">
        <f t="shared" ref="F25:F35" si="1">(D25*100)/D23</f>
        <v>#VALUE!</v>
      </c>
      <c r="G25" s="1"/>
      <c r="H25" s="1"/>
    </row>
    <row r="26" spans="1:8" x14ac:dyDescent="0.25">
      <c r="A26" s="31"/>
      <c r="B26" s="31"/>
      <c r="C26" s="31"/>
      <c r="D26" s="1"/>
      <c r="E26" s="1"/>
      <c r="F26" s="1" t="e">
        <f t="shared" si="1"/>
        <v>#DIV/0!</v>
      </c>
      <c r="G26" s="1"/>
      <c r="H26" s="1"/>
    </row>
    <row r="27" spans="1:8" x14ac:dyDescent="0.25">
      <c r="A27" s="31"/>
      <c r="B27" s="31"/>
      <c r="C27" s="31"/>
      <c r="D27" s="1"/>
      <c r="E27" s="1"/>
      <c r="F27" s="1" t="e">
        <f t="shared" si="1"/>
        <v>#DIV/0!</v>
      </c>
      <c r="G27" s="1"/>
      <c r="H27" s="1"/>
    </row>
    <row r="28" spans="1:8" x14ac:dyDescent="0.25">
      <c r="A28" s="31"/>
      <c r="B28" s="31"/>
      <c r="C28" s="31"/>
      <c r="D28" s="1"/>
      <c r="E28" s="1"/>
      <c r="F28" s="1" t="e">
        <f t="shared" si="1"/>
        <v>#DIV/0!</v>
      </c>
      <c r="G28" s="1"/>
      <c r="H28" s="1"/>
    </row>
    <row r="29" spans="1:8" x14ac:dyDescent="0.25">
      <c r="A29" s="31"/>
      <c r="B29" s="31"/>
      <c r="C29" s="31"/>
      <c r="D29" s="1"/>
      <c r="E29" s="1"/>
      <c r="F29" s="1" t="e">
        <f t="shared" si="1"/>
        <v>#DIV/0!</v>
      </c>
      <c r="G29" s="1"/>
      <c r="H29" s="1"/>
    </row>
    <row r="30" spans="1:8" x14ac:dyDescent="0.25">
      <c r="A30" s="31"/>
      <c r="B30" s="31"/>
      <c r="C30" s="31"/>
      <c r="D30" s="1"/>
      <c r="E30" s="1"/>
      <c r="F30" s="1" t="e">
        <f t="shared" si="1"/>
        <v>#DIV/0!</v>
      </c>
      <c r="G30" s="1"/>
      <c r="H30" s="1"/>
    </row>
    <row r="31" spans="1:8" x14ac:dyDescent="0.25">
      <c r="A31" s="31"/>
      <c r="B31" s="31"/>
      <c r="C31" s="31"/>
      <c r="D31" s="1"/>
      <c r="E31" s="1"/>
      <c r="F31" s="1" t="e">
        <f t="shared" si="1"/>
        <v>#DIV/0!</v>
      </c>
      <c r="G31" s="1"/>
      <c r="H31" s="1"/>
    </row>
    <row r="32" spans="1:8" x14ac:dyDescent="0.25">
      <c r="A32" s="31"/>
      <c r="B32" s="31"/>
      <c r="C32" s="31"/>
      <c r="D32" s="1"/>
      <c r="E32" s="1"/>
      <c r="F32" s="1" t="e">
        <f t="shared" si="1"/>
        <v>#DIV/0!</v>
      </c>
      <c r="G32" s="1"/>
      <c r="H32" s="1"/>
    </row>
    <row r="33" spans="1:8" x14ac:dyDescent="0.25">
      <c r="A33" s="31"/>
      <c r="B33" s="31"/>
      <c r="C33" s="31"/>
      <c r="D33" s="1"/>
      <c r="E33" s="1"/>
      <c r="F33" s="1" t="e">
        <f t="shared" si="1"/>
        <v>#DIV/0!</v>
      </c>
      <c r="G33" s="1"/>
      <c r="H33" s="1"/>
    </row>
    <row r="34" spans="1:8" x14ac:dyDescent="0.25">
      <c r="A34" s="31"/>
      <c r="B34" s="31"/>
      <c r="C34" s="31"/>
      <c r="D34" s="1"/>
      <c r="E34" s="1"/>
      <c r="F34" s="1" t="e">
        <f t="shared" si="1"/>
        <v>#DIV/0!</v>
      </c>
      <c r="G34" s="1"/>
      <c r="H34" s="1"/>
    </row>
    <row r="35" spans="1:8" x14ac:dyDescent="0.25">
      <c r="A35" s="31"/>
      <c r="B35" s="31"/>
      <c r="C35" s="31"/>
      <c r="D35" s="1"/>
      <c r="E35" s="1"/>
      <c r="F35" s="1" t="e">
        <f t="shared" si="1"/>
        <v>#DIV/0!</v>
      </c>
      <c r="G35" s="1"/>
      <c r="H35" s="1"/>
    </row>
    <row r="36" spans="1:8" x14ac:dyDescent="0.25">
      <c r="A36" s="32" t="s">
        <v>61</v>
      </c>
      <c r="B36" s="32"/>
      <c r="C36" s="32"/>
      <c r="D36" s="1">
        <f>SUM(D24:E35)</f>
        <v>0</v>
      </c>
      <c r="E36" s="1"/>
      <c r="F36" s="1" t="e">
        <f>SUM(F24:H35)</f>
        <v>#DIV/0!</v>
      </c>
      <c r="G36" s="1"/>
      <c r="H36" s="1"/>
    </row>
    <row r="37" spans="1:8" x14ac:dyDescent="0.25">
      <c r="A37" s="37" t="s">
        <v>80</v>
      </c>
      <c r="B37" s="37"/>
      <c r="C37" s="37"/>
      <c r="D37" s="37"/>
      <c r="E37" s="37"/>
      <c r="F37" s="37"/>
      <c r="G37" s="37"/>
      <c r="H37" s="37"/>
    </row>
    <row r="38" spans="1:8" ht="30" x14ac:dyDescent="0.25">
      <c r="A38" s="32" t="s">
        <v>81</v>
      </c>
      <c r="B38" s="32"/>
      <c r="C38" s="2"/>
      <c r="D38" s="27" t="s">
        <v>128</v>
      </c>
      <c r="E38" s="31"/>
      <c r="F38" s="31"/>
      <c r="G38" s="5" t="s">
        <v>4</v>
      </c>
      <c r="H38" s="2"/>
    </row>
    <row r="39" spans="1:8" ht="30" x14ac:dyDescent="0.25">
      <c r="A39" s="32" t="s">
        <v>82</v>
      </c>
      <c r="B39" s="32"/>
      <c r="C39" s="2"/>
      <c r="D39" s="27" t="s">
        <v>128</v>
      </c>
      <c r="E39" s="31"/>
      <c r="F39" s="31"/>
      <c r="G39" s="5" t="s">
        <v>4</v>
      </c>
      <c r="H39" s="2"/>
    </row>
    <row r="40" spans="1:8" ht="30" x14ac:dyDescent="0.25">
      <c r="A40" s="32" t="s">
        <v>83</v>
      </c>
      <c r="B40" s="32"/>
      <c r="C40" s="2"/>
      <c r="D40" s="27" t="s">
        <v>128</v>
      </c>
      <c r="E40" s="31"/>
      <c r="F40" s="31"/>
      <c r="G40" s="5" t="s">
        <v>4</v>
      </c>
      <c r="H40" s="2"/>
    </row>
    <row r="41" spans="1:8" ht="30" x14ac:dyDescent="0.25">
      <c r="A41" s="32" t="s">
        <v>84</v>
      </c>
      <c r="B41" s="32"/>
      <c r="C41" s="2"/>
      <c r="D41" s="27" t="s">
        <v>128</v>
      </c>
      <c r="E41" s="31"/>
      <c r="F41" s="31"/>
      <c r="G41" s="5" t="s">
        <v>4</v>
      </c>
      <c r="H41" s="2"/>
    </row>
    <row r="42" spans="1:8" ht="30" x14ac:dyDescent="0.25">
      <c r="A42" s="32" t="s">
        <v>85</v>
      </c>
      <c r="B42" s="32"/>
      <c r="C42" s="2"/>
      <c r="D42" s="27" t="s">
        <v>128</v>
      </c>
      <c r="E42" s="31"/>
      <c r="F42" s="31"/>
      <c r="G42" s="5" t="s">
        <v>4</v>
      </c>
      <c r="H42" s="2"/>
    </row>
    <row r="43" spans="1:8" ht="30" x14ac:dyDescent="0.25">
      <c r="A43" s="32" t="s">
        <v>86</v>
      </c>
      <c r="B43" s="32"/>
      <c r="C43" s="2"/>
      <c r="D43" s="27" t="s">
        <v>128</v>
      </c>
      <c r="E43" s="31"/>
      <c r="F43" s="31"/>
      <c r="G43" s="5" t="s">
        <v>4</v>
      </c>
      <c r="H43" s="2"/>
    </row>
    <row r="44" spans="1:8" ht="30" x14ac:dyDescent="0.25">
      <c r="A44" s="33" t="s">
        <v>92</v>
      </c>
      <c r="B44" s="34"/>
      <c r="C44" s="2"/>
      <c r="D44" s="27" t="s">
        <v>128</v>
      </c>
      <c r="E44" s="35"/>
      <c r="F44" s="36"/>
      <c r="G44" s="5" t="s">
        <v>93</v>
      </c>
      <c r="H44" s="2"/>
    </row>
    <row r="45" spans="1:8" ht="30" x14ac:dyDescent="0.25">
      <c r="A45" s="32" t="s">
        <v>87</v>
      </c>
      <c r="B45" s="32"/>
      <c r="C45" s="2"/>
      <c r="D45" s="27" t="s">
        <v>128</v>
      </c>
      <c r="E45" s="31"/>
      <c r="F45" s="31"/>
      <c r="G45" s="5" t="s">
        <v>4</v>
      </c>
      <c r="H45" s="2"/>
    </row>
    <row r="46" spans="1:8" x14ac:dyDescent="0.25">
      <c r="A46" s="37" t="s">
        <v>88</v>
      </c>
      <c r="B46" s="37"/>
      <c r="C46" s="37"/>
      <c r="D46" s="37"/>
      <c r="E46" s="37"/>
      <c r="F46" s="37"/>
      <c r="G46" s="37"/>
      <c r="H46" s="37"/>
    </row>
    <row r="47" spans="1:8" x14ac:dyDescent="0.25">
      <c r="A47" s="32" t="s">
        <v>89</v>
      </c>
      <c r="B47" s="32"/>
      <c r="C47" s="2"/>
      <c r="D47" s="5" t="s">
        <v>2</v>
      </c>
      <c r="E47" s="31"/>
      <c r="F47" s="31"/>
      <c r="G47" s="5" t="s">
        <v>91</v>
      </c>
      <c r="H47" s="2"/>
    </row>
    <row r="48" spans="1:8" ht="30" customHeight="1" x14ac:dyDescent="0.25">
      <c r="A48" s="38" t="s">
        <v>90</v>
      </c>
      <c r="B48" s="38"/>
      <c r="C48" s="2"/>
      <c r="D48" s="5" t="s">
        <v>2</v>
      </c>
      <c r="E48" s="31"/>
      <c r="F48" s="31"/>
      <c r="G48" s="5" t="s">
        <v>91</v>
      </c>
      <c r="H48" s="2"/>
    </row>
    <row r="49" spans="1:8" ht="30" x14ac:dyDescent="0.25">
      <c r="A49" s="32" t="s">
        <v>87</v>
      </c>
      <c r="B49" s="32"/>
      <c r="C49" s="2"/>
      <c r="D49" s="27" t="s">
        <v>129</v>
      </c>
      <c r="E49" s="31"/>
      <c r="F49" s="31"/>
      <c r="G49" s="5" t="s">
        <v>127</v>
      </c>
      <c r="H49" s="2"/>
    </row>
    <row r="50" spans="1:8" x14ac:dyDescent="0.25">
      <c r="A50" s="37" t="s">
        <v>94</v>
      </c>
      <c r="B50" s="37"/>
      <c r="C50" s="37"/>
      <c r="D50" s="37"/>
      <c r="E50" s="37"/>
      <c r="F50" s="37"/>
      <c r="G50" s="37"/>
      <c r="H50" s="37"/>
    </row>
    <row r="51" spans="1:8" ht="30" x14ac:dyDescent="0.25">
      <c r="A51" s="6" t="s">
        <v>58</v>
      </c>
      <c r="B51" s="1"/>
      <c r="C51" s="6" t="s">
        <v>95</v>
      </c>
      <c r="D51" s="8"/>
      <c r="E51" s="4" t="s">
        <v>96</v>
      </c>
      <c r="F51" s="1"/>
      <c r="G51" s="7" t="s">
        <v>97</v>
      </c>
      <c r="H51" s="2"/>
    </row>
    <row r="52" spans="1:8" ht="30" x14ac:dyDescent="0.25">
      <c r="A52" s="6" t="s">
        <v>58</v>
      </c>
      <c r="B52" s="1"/>
      <c r="C52" s="6" t="s">
        <v>95</v>
      </c>
      <c r="D52" s="8"/>
      <c r="E52" s="4" t="s">
        <v>96</v>
      </c>
      <c r="F52" s="1"/>
      <c r="G52" s="7" t="s">
        <v>97</v>
      </c>
      <c r="H52" s="2"/>
    </row>
    <row r="53" spans="1:8" ht="30" x14ac:dyDescent="0.25">
      <c r="A53" s="6" t="s">
        <v>58</v>
      </c>
      <c r="B53" s="1"/>
      <c r="C53" s="6" t="s">
        <v>95</v>
      </c>
      <c r="D53" s="8"/>
      <c r="E53" s="4" t="s">
        <v>96</v>
      </c>
      <c r="F53" s="1"/>
      <c r="G53" s="7" t="s">
        <v>97</v>
      </c>
      <c r="H53" s="2"/>
    </row>
    <row r="54" spans="1:8" x14ac:dyDescent="0.25">
      <c r="A54" s="43" t="s">
        <v>74</v>
      </c>
      <c r="B54" s="44"/>
      <c r="C54" s="44"/>
      <c r="D54" s="44"/>
      <c r="E54" s="44"/>
      <c r="F54" s="44"/>
      <c r="G54" s="44"/>
      <c r="H54" s="45"/>
    </row>
    <row r="55" spans="1:8" ht="44.25" customHeight="1" x14ac:dyDescent="0.25">
      <c r="A55" s="38" t="s">
        <v>75</v>
      </c>
      <c r="B55" s="38"/>
      <c r="C55" s="31"/>
      <c r="D55" s="31"/>
      <c r="E55" s="31"/>
      <c r="F55" s="31"/>
      <c r="G55" s="31"/>
      <c r="H55" s="31"/>
    </row>
    <row r="56" spans="1:8" x14ac:dyDescent="0.25">
      <c r="A56" s="32" t="s">
        <v>76</v>
      </c>
      <c r="B56" s="32"/>
      <c r="C56" s="31"/>
      <c r="D56" s="31"/>
      <c r="E56" s="31"/>
      <c r="F56" s="31"/>
      <c r="G56" s="31"/>
      <c r="H56" s="31"/>
    </row>
    <row r="57" spans="1:8" x14ac:dyDescent="0.25">
      <c r="A57" s="32" t="s">
        <v>79</v>
      </c>
      <c r="B57" s="32"/>
      <c r="C57" s="31"/>
      <c r="D57" s="31"/>
      <c r="E57" s="31"/>
      <c r="F57" s="31"/>
      <c r="G57" s="31"/>
      <c r="H57" s="31"/>
    </row>
    <row r="58" spans="1:8" x14ac:dyDescent="0.25">
      <c r="A58" s="32" t="s">
        <v>77</v>
      </c>
      <c r="B58" s="32"/>
      <c r="C58" s="31"/>
      <c r="D58" s="31"/>
      <c r="E58" s="31"/>
      <c r="F58" s="31"/>
      <c r="G58" s="31"/>
      <c r="H58" s="31"/>
    </row>
    <row r="59" spans="1:8" x14ac:dyDescent="0.25">
      <c r="A59" s="32" t="s">
        <v>78</v>
      </c>
      <c r="B59" s="32"/>
      <c r="C59" s="31"/>
      <c r="D59" s="31"/>
      <c r="E59" s="31"/>
      <c r="F59" s="31"/>
      <c r="G59" s="31"/>
      <c r="H59" s="31"/>
    </row>
    <row r="60" spans="1:8" ht="83.25" customHeight="1" x14ac:dyDescent="0.25">
      <c r="A60" s="30" t="s">
        <v>99</v>
      </c>
      <c r="B60" s="30"/>
      <c r="C60" s="31"/>
      <c r="D60" s="31"/>
      <c r="E60" s="7" t="s">
        <v>98</v>
      </c>
      <c r="F60" s="31"/>
      <c r="G60" s="31"/>
      <c r="H60" s="31"/>
    </row>
    <row r="61" spans="1:8" ht="107.25" customHeight="1" x14ac:dyDescent="0.25">
      <c r="A61" s="30" t="s">
        <v>101</v>
      </c>
      <c r="B61" s="30"/>
      <c r="C61" s="31"/>
      <c r="D61" s="31"/>
      <c r="E61" s="7" t="s">
        <v>100</v>
      </c>
      <c r="F61" s="31"/>
      <c r="G61" s="31"/>
      <c r="H61" s="31"/>
    </row>
  </sheetData>
  <mergeCells count="87">
    <mergeCell ref="A2:H2"/>
    <mergeCell ref="A3:H3"/>
    <mergeCell ref="C4:H4"/>
    <mergeCell ref="C7:H7"/>
    <mergeCell ref="C8:H8"/>
    <mergeCell ref="A4:B4"/>
    <mergeCell ref="A6:B6"/>
    <mergeCell ref="A7:B7"/>
    <mergeCell ref="A8:B8"/>
    <mergeCell ref="A5:B5"/>
    <mergeCell ref="C5:H5"/>
    <mergeCell ref="A11:B11"/>
    <mergeCell ref="C11:D11"/>
    <mergeCell ref="E11:F11"/>
    <mergeCell ref="G11:H11"/>
    <mergeCell ref="A9:B9"/>
    <mergeCell ref="A10:B10"/>
    <mergeCell ref="C9:E9"/>
    <mergeCell ref="G9:H9"/>
    <mergeCell ref="C10:H10"/>
    <mergeCell ref="A21:H21"/>
    <mergeCell ref="A23:C23"/>
    <mergeCell ref="A12:H12"/>
    <mergeCell ref="A17:H17"/>
    <mergeCell ref="A18:B18"/>
    <mergeCell ref="C18:D18"/>
    <mergeCell ref="F18:H18"/>
    <mergeCell ref="F19:H20"/>
    <mergeCell ref="A19:D20"/>
    <mergeCell ref="E19:E20"/>
    <mergeCell ref="A36:C36"/>
    <mergeCell ref="A22:C22"/>
    <mergeCell ref="D22:H22"/>
    <mergeCell ref="A54:H54"/>
    <mergeCell ref="A34:C34"/>
    <mergeCell ref="A35:C35"/>
    <mergeCell ref="A32:C32"/>
    <mergeCell ref="A33:C33"/>
    <mergeCell ref="A30:C30"/>
    <mergeCell ref="A31:C31"/>
    <mergeCell ref="A28:C28"/>
    <mergeCell ref="A29:C29"/>
    <mergeCell ref="A26:C26"/>
    <mergeCell ref="A27:C27"/>
    <mergeCell ref="A24:C24"/>
    <mergeCell ref="A25:C25"/>
    <mergeCell ref="C55:H55"/>
    <mergeCell ref="C56:H56"/>
    <mergeCell ref="C57:H57"/>
    <mergeCell ref="C58:H58"/>
    <mergeCell ref="C59:H59"/>
    <mergeCell ref="A56:B56"/>
    <mergeCell ref="A57:B57"/>
    <mergeCell ref="A58:B58"/>
    <mergeCell ref="A59:B59"/>
    <mergeCell ref="A55:B55"/>
    <mergeCell ref="A37:H37"/>
    <mergeCell ref="A38:B38"/>
    <mergeCell ref="A39:B39"/>
    <mergeCell ref="A40:B40"/>
    <mergeCell ref="A41:B41"/>
    <mergeCell ref="A43:B43"/>
    <mergeCell ref="A45:B45"/>
    <mergeCell ref="E39:F39"/>
    <mergeCell ref="E38:F38"/>
    <mergeCell ref="E40:F40"/>
    <mergeCell ref="E41:F41"/>
    <mergeCell ref="E42:F42"/>
    <mergeCell ref="E43:F43"/>
    <mergeCell ref="E45:F45"/>
    <mergeCell ref="A42:B42"/>
    <mergeCell ref="A49:B49"/>
    <mergeCell ref="E49:F49"/>
    <mergeCell ref="A44:B44"/>
    <mergeCell ref="E44:F44"/>
    <mergeCell ref="A50:H50"/>
    <mergeCell ref="A48:B48"/>
    <mergeCell ref="E48:F48"/>
    <mergeCell ref="A46:H46"/>
    <mergeCell ref="A47:B47"/>
    <mergeCell ref="E47:F47"/>
    <mergeCell ref="A60:B60"/>
    <mergeCell ref="A61:B61"/>
    <mergeCell ref="C60:D60"/>
    <mergeCell ref="F60:H60"/>
    <mergeCell ref="C61:D61"/>
    <mergeCell ref="F61:H61"/>
  </mergeCells>
  <dataValidations count="4">
    <dataValidation type="whole" allowBlank="1" showInputMessage="1" showErrorMessage="1" sqref="D6 G6" xr:uid="{00000000-0002-0000-0000-000000000000}">
      <formula1>1</formula1>
      <formula2>31</formula2>
    </dataValidation>
    <dataValidation type="whole" allowBlank="1" showInputMessage="1" showErrorMessage="1" sqref="F18:H18" xr:uid="{00000000-0002-0000-0000-000001000000}">
      <formula1>1</formula1>
      <formula2>90</formula2>
    </dataValidation>
    <dataValidation type="decimal" allowBlank="1" showInputMessage="1" showErrorMessage="1" sqref="C9:E9" xr:uid="{00000000-0002-0000-0000-000002000000}">
      <formula1>0.5</formula1>
      <formula2>3999.99</formula2>
    </dataValidation>
    <dataValidation type="decimal" allowBlank="1" showInputMessage="1" showErrorMessage="1" sqref="D22:H22" xr:uid="{00000000-0002-0000-0000-000003000000}">
      <formula1>0.5</formula1>
      <formula2>10999999.99</formula2>
    </dataValidation>
  </dataValidations>
  <pageMargins left="0.43307086614173229" right="0.43307086614173229" top="0.74803149606299213" bottom="0.74803149606299213" header="0.31496062992125984" footer="0.31496062992125984"/>
  <pageSetup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Hoja2!$B$3:$B$6</xm:f>
          </x14:formula1>
          <xm:sqref>C10 H38:H43 H45</xm:sqref>
        </x14:dataValidation>
        <x14:dataValidation type="list" allowBlank="1" showInputMessage="1" showErrorMessage="1" xr:uid="{00000000-0002-0000-0000-000005000000}">
          <x14:formula1>
            <xm:f>Hoja2!$D$4:$D$15</xm:f>
          </x14:formula1>
          <xm:sqref>E6 H6</xm:sqref>
        </x14:dataValidation>
        <x14:dataValidation type="list" allowBlank="1" showInputMessage="1" showErrorMessage="1" xr:uid="{00000000-0002-0000-0000-000006000000}">
          <x14:formula1>
            <xm:f>Hoja2!$F$4:$F$8</xm:f>
          </x14:formula1>
          <xm:sqref>C5:H5</xm:sqref>
        </x14:dataValidation>
        <x14:dataValidation type="list" allowBlank="1" showInputMessage="1" showErrorMessage="1" xr:uid="{00000000-0002-0000-0000-000007000000}">
          <x14:formula1>
            <xm:f>Hoja2!$H$4:$H$9</xm:f>
          </x14:formula1>
          <xm:sqref>C11:D11</xm:sqref>
        </x14:dataValidation>
        <x14:dataValidation type="list" allowBlank="1" showInputMessage="1" showErrorMessage="1" xr:uid="{00000000-0002-0000-0000-000008000000}">
          <x14:formula1>
            <xm:f>Hoja2!$F$1:$F$4</xm:f>
          </x14:formula1>
          <xm:sqref>A14:A16</xm:sqref>
        </x14:dataValidation>
        <x14:dataValidation type="list" allowBlank="1" showInputMessage="1" showErrorMessage="1" xr:uid="{00000000-0002-0000-0000-000009000000}">
          <x14:formula1>
            <xm:f>Hoja2!$B$11:$B$16</xm:f>
          </x14:formula1>
          <xm:sqref>C18:D18</xm:sqref>
        </x14:dataValidation>
        <x14:dataValidation type="list" allowBlank="1" showInputMessage="1" showErrorMessage="1" xr:uid="{00000000-0002-0000-0000-00000A000000}">
          <x14:formula1>
            <xm:f>Hoja2!$F$13:$F$14</xm:f>
          </x14:formula1>
          <xm:sqref>G9:H9 C38:C45 C47:C49</xm:sqref>
        </x14:dataValidation>
        <x14:dataValidation type="list" allowBlank="1" showInputMessage="1" showErrorMessage="1" xr:uid="{00000000-0002-0000-0000-00000B000000}">
          <x14:formula1>
            <xm:f>Hoja2!$H$13:$H$17</xm:f>
          </x14:formula1>
          <xm:sqref>E24:E35</xm:sqref>
        </x14:dataValidation>
        <x14:dataValidation type="list" allowBlank="1" showInputMessage="1" showErrorMessage="1" xr:uid="{00000000-0002-0000-0000-00000C000000}">
          <x14:formula1>
            <xm:f>Hoja2!$K$7:$K$9</xm:f>
          </x14:formula1>
          <xm:sqref>G24:G35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7"/>
  <sheetViews>
    <sheetView workbookViewId="0">
      <selection activeCell="K10" sqref="K10"/>
    </sheetView>
  </sheetViews>
  <sheetFormatPr baseColWidth="10" defaultRowHeight="15" x14ac:dyDescent="0.25"/>
  <cols>
    <col min="2" max="2" width="24.85546875" bestFit="1" customWidth="1"/>
  </cols>
  <sheetData>
    <row r="1" spans="2:11" x14ac:dyDescent="0.25">
      <c r="F1">
        <v>2016</v>
      </c>
    </row>
    <row r="2" spans="2:11" x14ac:dyDescent="0.25">
      <c r="F2">
        <v>2017</v>
      </c>
    </row>
    <row r="3" spans="2:11" x14ac:dyDescent="0.25">
      <c r="B3" t="s">
        <v>5</v>
      </c>
      <c r="F3">
        <v>2018</v>
      </c>
    </row>
    <row r="4" spans="2:11" x14ac:dyDescent="0.25">
      <c r="B4" t="s">
        <v>6</v>
      </c>
      <c r="D4" t="s">
        <v>10</v>
      </c>
      <c r="F4">
        <v>2019</v>
      </c>
      <c r="H4" t="s">
        <v>28</v>
      </c>
    </row>
    <row r="5" spans="2:11" x14ac:dyDescent="0.25">
      <c r="B5" t="s">
        <v>7</v>
      </c>
      <c r="D5" t="s">
        <v>11</v>
      </c>
      <c r="F5">
        <v>2020</v>
      </c>
      <c r="H5" t="s">
        <v>29</v>
      </c>
    </row>
    <row r="6" spans="2:11" x14ac:dyDescent="0.25">
      <c r="B6" t="s">
        <v>8</v>
      </c>
      <c r="D6" t="s">
        <v>12</v>
      </c>
      <c r="F6">
        <v>2021</v>
      </c>
      <c r="H6" t="s">
        <v>30</v>
      </c>
    </row>
    <row r="7" spans="2:11" x14ac:dyDescent="0.25">
      <c r="D7" t="s">
        <v>13</v>
      </c>
      <c r="F7">
        <v>2022</v>
      </c>
      <c r="H7" t="s">
        <v>31</v>
      </c>
      <c r="K7" t="s">
        <v>69</v>
      </c>
    </row>
    <row r="8" spans="2:11" x14ac:dyDescent="0.25">
      <c r="D8" t="s">
        <v>14</v>
      </c>
      <c r="F8">
        <v>2023</v>
      </c>
      <c r="H8" t="s">
        <v>32</v>
      </c>
      <c r="K8" t="s">
        <v>70</v>
      </c>
    </row>
    <row r="9" spans="2:11" x14ac:dyDescent="0.25">
      <c r="D9" t="s">
        <v>15</v>
      </c>
      <c r="H9" t="s">
        <v>33</v>
      </c>
      <c r="K9" t="s">
        <v>71</v>
      </c>
    </row>
    <row r="10" spans="2:11" x14ac:dyDescent="0.25">
      <c r="D10" t="s">
        <v>16</v>
      </c>
    </row>
    <row r="11" spans="2:11" ht="15.75" x14ac:dyDescent="0.3">
      <c r="B11" s="3" t="s">
        <v>47</v>
      </c>
      <c r="D11" t="s">
        <v>17</v>
      </c>
    </row>
    <row r="12" spans="2:11" ht="15.75" x14ac:dyDescent="0.3">
      <c r="B12" s="3" t="s">
        <v>48</v>
      </c>
      <c r="D12" t="s">
        <v>18</v>
      </c>
    </row>
    <row r="13" spans="2:11" ht="15.75" x14ac:dyDescent="0.3">
      <c r="B13" s="3" t="s">
        <v>49</v>
      </c>
      <c r="D13" t="s">
        <v>19</v>
      </c>
      <c r="F13" t="s">
        <v>55</v>
      </c>
      <c r="H13" t="s">
        <v>63</v>
      </c>
    </row>
    <row r="14" spans="2:11" ht="15.75" x14ac:dyDescent="0.3">
      <c r="B14" s="3" t="s">
        <v>50</v>
      </c>
      <c r="D14" t="s">
        <v>20</v>
      </c>
      <c r="F14" t="s">
        <v>56</v>
      </c>
      <c r="H14" t="s">
        <v>64</v>
      </c>
    </row>
    <row r="15" spans="2:11" ht="15.75" x14ac:dyDescent="0.3">
      <c r="B15" s="3" t="s">
        <v>51</v>
      </c>
      <c r="D15" t="s">
        <v>21</v>
      </c>
      <c r="H15" t="s">
        <v>65</v>
      </c>
    </row>
    <row r="16" spans="2:11" ht="15.75" x14ac:dyDescent="0.3">
      <c r="B16" s="3" t="s">
        <v>52</v>
      </c>
      <c r="H16" t="s">
        <v>66</v>
      </c>
    </row>
    <row r="17" spans="8:8" x14ac:dyDescent="0.25">
      <c r="H17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topLeftCell="A34" workbookViewId="0">
      <selection activeCell="C8" sqref="C8:H8"/>
    </sheetView>
  </sheetViews>
  <sheetFormatPr baseColWidth="10" defaultRowHeight="15" x14ac:dyDescent="0.25"/>
  <cols>
    <col min="1" max="1" width="15" customWidth="1"/>
    <col min="4" max="4" width="11.42578125" customWidth="1"/>
    <col min="5" max="5" width="13.85546875" customWidth="1"/>
    <col min="8" max="8" width="14" customWidth="1"/>
  </cols>
  <sheetData>
    <row r="1" spans="1:8" x14ac:dyDescent="0.25">
      <c r="A1" s="10"/>
      <c r="B1" s="11"/>
      <c r="C1" s="79" t="s">
        <v>102</v>
      </c>
      <c r="D1" s="79"/>
      <c r="E1" s="79"/>
      <c r="F1" s="79"/>
      <c r="G1" s="12"/>
      <c r="H1" s="11"/>
    </row>
    <row r="2" spans="1:8" x14ac:dyDescent="0.25">
      <c r="A2" s="13"/>
      <c r="B2" s="14"/>
      <c r="C2" s="79"/>
      <c r="D2" s="79"/>
      <c r="E2" s="79"/>
      <c r="F2" s="79"/>
      <c r="G2" s="15"/>
      <c r="H2" s="14"/>
    </row>
    <row r="3" spans="1:8" ht="16.5" customHeight="1" x14ac:dyDescent="0.25">
      <c r="A3" s="13"/>
      <c r="B3" s="14"/>
      <c r="C3" s="56" t="s">
        <v>125</v>
      </c>
      <c r="D3" s="56"/>
      <c r="E3" s="56"/>
      <c r="F3" s="56"/>
      <c r="G3" s="14"/>
      <c r="H3" s="14"/>
    </row>
    <row r="4" spans="1:8" ht="33.75" customHeight="1" x14ac:dyDescent="0.25">
      <c r="A4" s="80" t="s">
        <v>103</v>
      </c>
      <c r="B4" s="80"/>
      <c r="C4" s="80"/>
      <c r="D4" s="80"/>
      <c r="E4" s="80"/>
      <c r="F4" s="80"/>
      <c r="G4" s="80"/>
      <c r="H4" s="80"/>
    </row>
    <row r="5" spans="1:8" x14ac:dyDescent="0.25">
      <c r="A5" s="16"/>
      <c r="B5" s="17"/>
      <c r="C5" s="17"/>
      <c r="D5" s="17"/>
      <c r="E5" s="17"/>
      <c r="F5" s="17"/>
      <c r="G5" s="17"/>
      <c r="H5" s="17"/>
    </row>
    <row r="6" spans="1:8" x14ac:dyDescent="0.25">
      <c r="A6" s="82" t="s">
        <v>113</v>
      </c>
      <c r="B6" s="82"/>
      <c r="C6" s="55"/>
      <c r="D6" s="55"/>
      <c r="E6" s="55"/>
      <c r="F6" s="55"/>
      <c r="G6" s="55"/>
      <c r="H6" s="55"/>
    </row>
    <row r="7" spans="1:8" x14ac:dyDescent="0.25">
      <c r="A7" s="82" t="s">
        <v>112</v>
      </c>
      <c r="B7" s="82"/>
      <c r="C7" s="55"/>
      <c r="D7" s="55"/>
      <c r="E7" s="55"/>
      <c r="F7" s="55"/>
      <c r="G7" s="55"/>
      <c r="H7" s="55"/>
    </row>
    <row r="8" spans="1:8" ht="29.25" customHeight="1" x14ac:dyDescent="0.25">
      <c r="A8" s="81" t="s">
        <v>114</v>
      </c>
      <c r="B8" s="81"/>
      <c r="C8" s="55"/>
      <c r="D8" s="55"/>
      <c r="E8" s="55"/>
      <c r="F8" s="55"/>
      <c r="G8" s="55"/>
      <c r="H8" s="55"/>
    </row>
    <row r="9" spans="1:8" x14ac:dyDescent="0.25">
      <c r="A9" s="82" t="s">
        <v>115</v>
      </c>
      <c r="B9" s="82"/>
      <c r="C9" s="55"/>
      <c r="D9" s="55"/>
      <c r="E9" s="55"/>
      <c r="F9" s="55"/>
      <c r="G9" s="55"/>
      <c r="H9" s="55"/>
    </row>
    <row r="10" spans="1:8" x14ac:dyDescent="0.25">
      <c r="A10" s="82" t="s">
        <v>116</v>
      </c>
      <c r="B10" s="82"/>
      <c r="C10" s="55"/>
      <c r="D10" s="55"/>
      <c r="E10" s="55"/>
      <c r="F10" s="55"/>
      <c r="G10" s="55"/>
      <c r="H10" s="55"/>
    </row>
    <row r="11" spans="1:8" x14ac:dyDescent="0.25">
      <c r="A11" s="83" t="s">
        <v>118</v>
      </c>
      <c r="B11" s="84"/>
      <c r="C11" s="73"/>
      <c r="D11" s="74"/>
      <c r="E11" s="74"/>
      <c r="F11" s="74"/>
      <c r="G11" s="74"/>
      <c r="H11" s="75"/>
    </row>
    <row r="12" spans="1:8" x14ac:dyDescent="0.25">
      <c r="A12" s="83" t="s">
        <v>117</v>
      </c>
      <c r="B12" s="84"/>
      <c r="C12" s="73"/>
      <c r="D12" s="74"/>
      <c r="E12" s="74"/>
      <c r="F12" s="74"/>
      <c r="G12" s="74"/>
      <c r="H12" s="75"/>
    </row>
    <row r="13" spans="1:8" x14ac:dyDescent="0.25">
      <c r="A13" s="16"/>
      <c r="B13" s="17"/>
      <c r="C13" s="17"/>
      <c r="D13" s="17"/>
      <c r="E13" s="17"/>
      <c r="F13" s="17"/>
      <c r="G13" s="17"/>
      <c r="H13" s="17"/>
    </row>
    <row r="14" spans="1:8" ht="44.25" customHeight="1" x14ac:dyDescent="0.25">
      <c r="A14" s="76" t="s">
        <v>119</v>
      </c>
      <c r="B14" s="76"/>
      <c r="C14" s="77"/>
      <c r="D14" s="77"/>
      <c r="E14" s="78" t="s">
        <v>1</v>
      </c>
      <c r="F14" s="78"/>
      <c r="G14" s="77"/>
      <c r="H14" s="77"/>
    </row>
    <row r="15" spans="1:8" ht="44.25" customHeight="1" x14ac:dyDescent="0.25">
      <c r="A15" s="37" t="s">
        <v>57</v>
      </c>
      <c r="B15" s="37"/>
      <c r="C15" s="37"/>
      <c r="D15" s="37"/>
      <c r="E15" s="37"/>
      <c r="F15" s="37"/>
      <c r="G15" s="37"/>
      <c r="H15" s="37"/>
    </row>
    <row r="16" spans="1:8" x14ac:dyDescent="0.25">
      <c r="A16" s="33" t="s">
        <v>62</v>
      </c>
      <c r="B16" s="39"/>
      <c r="C16" s="34"/>
      <c r="D16" s="40"/>
      <c r="E16" s="41"/>
      <c r="F16" s="41"/>
      <c r="G16" s="41"/>
      <c r="H16" s="42"/>
    </row>
    <row r="17" spans="1:8" ht="30" x14ac:dyDescent="0.25">
      <c r="A17" s="32" t="s">
        <v>58</v>
      </c>
      <c r="B17" s="32"/>
      <c r="C17" s="32"/>
      <c r="D17" s="5" t="s">
        <v>59</v>
      </c>
      <c r="E17" s="4" t="s">
        <v>72</v>
      </c>
      <c r="F17" s="6" t="s">
        <v>60</v>
      </c>
      <c r="G17" s="4" t="s">
        <v>68</v>
      </c>
      <c r="H17" s="7" t="s">
        <v>73</v>
      </c>
    </row>
    <row r="18" spans="1:8" x14ac:dyDescent="0.25">
      <c r="A18" s="31"/>
      <c r="B18" s="31"/>
      <c r="C18" s="31"/>
      <c r="D18" s="1"/>
      <c r="E18" s="1"/>
      <c r="F18" s="1" t="e">
        <f>(D18*100)/D16</f>
        <v>#DIV/0!</v>
      </c>
      <c r="G18" s="1"/>
      <c r="H18" s="1"/>
    </row>
    <row r="19" spans="1:8" x14ac:dyDescent="0.25">
      <c r="A19" s="31"/>
      <c r="B19" s="31"/>
      <c r="C19" s="31"/>
      <c r="D19" s="1"/>
      <c r="E19" s="1"/>
      <c r="F19" s="1" t="e">
        <f>(D19*100)/D16</f>
        <v>#DIV/0!</v>
      </c>
      <c r="G19" s="1"/>
      <c r="H19" s="1"/>
    </row>
    <row r="20" spans="1:8" x14ac:dyDescent="0.25">
      <c r="A20" s="31"/>
      <c r="B20" s="31"/>
      <c r="C20" s="31"/>
      <c r="D20" s="1"/>
      <c r="E20" s="1"/>
      <c r="F20" s="1" t="e">
        <f>(D20*100)/D16</f>
        <v>#DIV/0!</v>
      </c>
      <c r="G20" s="1"/>
      <c r="H20" s="1"/>
    </row>
    <row r="21" spans="1:8" x14ac:dyDescent="0.25">
      <c r="A21" s="31"/>
      <c r="B21" s="31"/>
      <c r="C21" s="31"/>
      <c r="D21" s="1"/>
      <c r="E21" s="1"/>
      <c r="F21" s="1" t="e">
        <f>(D21*100)/D16</f>
        <v>#DIV/0!</v>
      </c>
      <c r="G21" s="1"/>
      <c r="H21" s="1"/>
    </row>
    <row r="22" spans="1:8" x14ac:dyDescent="0.25">
      <c r="A22" s="31"/>
      <c r="B22" s="31"/>
      <c r="C22" s="31"/>
      <c r="D22" s="1"/>
      <c r="E22" s="1"/>
      <c r="F22" s="1" t="e">
        <f>(D22*100)/D16</f>
        <v>#DIV/0!</v>
      </c>
      <c r="G22" s="1"/>
      <c r="H22" s="1"/>
    </row>
    <row r="23" spans="1:8" x14ac:dyDescent="0.25">
      <c r="A23" s="31"/>
      <c r="B23" s="31"/>
      <c r="C23" s="31"/>
      <c r="D23" s="1"/>
      <c r="E23" s="1"/>
      <c r="F23" s="1" t="e">
        <f>(D23*100)/D16</f>
        <v>#DIV/0!</v>
      </c>
      <c r="G23" s="1"/>
      <c r="H23" s="1"/>
    </row>
    <row r="24" spans="1:8" x14ac:dyDescent="0.25">
      <c r="A24" s="31"/>
      <c r="B24" s="31"/>
      <c r="C24" s="31"/>
      <c r="D24" s="1"/>
      <c r="E24" s="1"/>
      <c r="F24" s="1" t="e">
        <f>(D24*100)/D16</f>
        <v>#DIV/0!</v>
      </c>
      <c r="G24" s="1"/>
      <c r="H24" s="1"/>
    </row>
    <row r="25" spans="1:8" x14ac:dyDescent="0.25">
      <c r="A25" s="31"/>
      <c r="B25" s="31"/>
      <c r="C25" s="31"/>
      <c r="D25" s="1"/>
      <c r="E25" s="1"/>
      <c r="F25" s="1" t="e">
        <f>(D25*100)/D16</f>
        <v>#DIV/0!</v>
      </c>
      <c r="G25" s="1"/>
      <c r="H25" s="1"/>
    </row>
    <row r="26" spans="1:8" x14ac:dyDescent="0.25">
      <c r="A26" s="31"/>
      <c r="B26" s="31"/>
      <c r="C26" s="31"/>
      <c r="D26" s="1"/>
      <c r="E26" s="1"/>
      <c r="F26" s="1" t="e">
        <f>(D26*100)/D16</f>
        <v>#DIV/0!</v>
      </c>
      <c r="G26" s="1"/>
      <c r="H26" s="1"/>
    </row>
    <row r="27" spans="1:8" x14ac:dyDescent="0.25">
      <c r="A27" s="31"/>
      <c r="B27" s="31"/>
      <c r="C27" s="31"/>
      <c r="D27" s="1"/>
      <c r="E27" s="1"/>
      <c r="F27" s="1" t="e">
        <f>(D27*100)/D16</f>
        <v>#DIV/0!</v>
      </c>
      <c r="G27" s="1"/>
      <c r="H27" s="1"/>
    </row>
    <row r="28" spans="1:8" x14ac:dyDescent="0.25">
      <c r="A28" s="31"/>
      <c r="B28" s="31"/>
      <c r="C28" s="31"/>
      <c r="D28" s="1"/>
      <c r="E28" s="1"/>
      <c r="F28" s="1" t="e">
        <f>(D28*100)/D16</f>
        <v>#DIV/0!</v>
      </c>
      <c r="G28" s="1"/>
      <c r="H28" s="1"/>
    </row>
    <row r="29" spans="1:8" x14ac:dyDescent="0.25">
      <c r="A29" s="31"/>
      <c r="B29" s="31"/>
      <c r="C29" s="31"/>
      <c r="D29" s="1"/>
      <c r="E29" s="1"/>
      <c r="F29" s="1" t="e">
        <f>(D29*100)/D16</f>
        <v>#DIV/0!</v>
      </c>
      <c r="G29" s="1"/>
      <c r="H29" s="1"/>
    </row>
    <row r="30" spans="1:8" x14ac:dyDescent="0.25">
      <c r="A30" s="32" t="s">
        <v>61</v>
      </c>
      <c r="B30" s="32"/>
      <c r="C30" s="32"/>
      <c r="D30" s="1">
        <f>SUM(D18:E29)</f>
        <v>0</v>
      </c>
      <c r="E30" s="1"/>
      <c r="F30" s="1" t="e">
        <f>SUM(F18:H29)</f>
        <v>#DIV/0!</v>
      </c>
      <c r="G30" s="1"/>
      <c r="H30" s="1"/>
    </row>
    <row r="31" spans="1:8" x14ac:dyDescent="0.25">
      <c r="A31" s="8"/>
      <c r="B31" s="8"/>
      <c r="C31" s="8"/>
      <c r="D31" s="29"/>
      <c r="E31" s="29"/>
      <c r="F31" s="29"/>
      <c r="G31" s="29"/>
      <c r="H31" s="29"/>
    </row>
    <row r="32" spans="1:8" ht="150" x14ac:dyDescent="0.25">
      <c r="A32" s="53" t="s">
        <v>39</v>
      </c>
      <c r="B32" s="54"/>
      <c r="C32" s="53" t="s">
        <v>40</v>
      </c>
      <c r="D32" s="54"/>
      <c r="E32" s="28" t="s">
        <v>41</v>
      </c>
      <c r="F32" s="28" t="s">
        <v>42</v>
      </c>
      <c r="G32" s="28" t="s">
        <v>38</v>
      </c>
      <c r="H32" s="28" t="s">
        <v>37</v>
      </c>
    </row>
    <row r="33" spans="1:8" x14ac:dyDescent="0.25">
      <c r="A33" s="35"/>
      <c r="B33" s="36"/>
      <c r="C33" s="35"/>
      <c r="D33" s="36"/>
      <c r="E33" s="2"/>
      <c r="F33" s="2"/>
      <c r="G33" s="2"/>
      <c r="H33" s="2">
        <f t="shared" ref="H33" si="0">(E33*1355.53)*F33</f>
        <v>0</v>
      </c>
    </row>
    <row r="34" spans="1:8" x14ac:dyDescent="0.25">
      <c r="A34" s="18"/>
      <c r="B34" s="14"/>
      <c r="C34" s="19"/>
      <c r="D34" s="14"/>
      <c r="E34" s="19"/>
      <c r="F34" s="14"/>
      <c r="G34" s="19"/>
      <c r="H34" s="14"/>
    </row>
    <row r="35" spans="1:8" x14ac:dyDescent="0.25">
      <c r="A35" s="57" t="s">
        <v>120</v>
      </c>
      <c r="B35" s="57"/>
      <c r="C35" s="57"/>
      <c r="D35" s="57"/>
      <c r="E35" s="57"/>
      <c r="F35" s="57"/>
      <c r="G35" s="57"/>
      <c r="H35" s="57"/>
    </row>
    <row r="36" spans="1:8" ht="30" x14ac:dyDescent="0.25">
      <c r="A36" s="22" t="s">
        <v>36</v>
      </c>
      <c r="B36" s="21" t="s">
        <v>105</v>
      </c>
      <c r="C36" s="21"/>
      <c r="D36" s="21" t="s">
        <v>121</v>
      </c>
      <c r="E36" s="21"/>
      <c r="F36" s="21" t="s">
        <v>106</v>
      </c>
      <c r="G36" s="71"/>
      <c r="H36" s="72"/>
    </row>
    <row r="37" spans="1:8" ht="30" x14ac:dyDescent="0.25">
      <c r="A37" s="23" t="s">
        <v>104</v>
      </c>
      <c r="B37" s="21" t="s">
        <v>105</v>
      </c>
      <c r="C37" s="21"/>
      <c r="D37" s="21" t="s">
        <v>121</v>
      </c>
      <c r="E37" s="21"/>
      <c r="F37" s="21" t="s">
        <v>106</v>
      </c>
      <c r="G37" s="71"/>
      <c r="H37" s="72"/>
    </row>
    <row r="38" spans="1:8" x14ac:dyDescent="0.25">
      <c r="A38" s="13" t="s">
        <v>107</v>
      </c>
      <c r="B38" s="14"/>
      <c r="C38" s="14"/>
      <c r="D38" s="14"/>
      <c r="E38" s="14"/>
      <c r="F38" s="14"/>
      <c r="G38" s="14"/>
      <c r="H38" s="14"/>
    </row>
    <row r="39" spans="1:8" x14ac:dyDescent="0.25">
      <c r="A39" s="57" t="s">
        <v>124</v>
      </c>
      <c r="B39" s="57"/>
      <c r="C39" s="57"/>
      <c r="D39" s="57"/>
      <c r="E39" s="57"/>
      <c r="F39" s="57"/>
      <c r="G39" s="57"/>
      <c r="H39" s="57"/>
    </row>
    <row r="40" spans="1:8" x14ac:dyDescent="0.25">
      <c r="A40" s="58" t="s">
        <v>122</v>
      </c>
      <c r="B40" s="61"/>
      <c r="C40" s="62"/>
      <c r="D40" s="62"/>
      <c r="E40" s="62"/>
      <c r="F40" s="62"/>
      <c r="G40" s="62"/>
      <c r="H40" s="63"/>
    </row>
    <row r="41" spans="1:8" x14ac:dyDescent="0.25">
      <c r="A41" s="59"/>
      <c r="B41" s="64"/>
      <c r="C41" s="65"/>
      <c r="D41" s="65"/>
      <c r="E41" s="65"/>
      <c r="F41" s="65"/>
      <c r="G41" s="65"/>
      <c r="H41" s="66"/>
    </row>
    <row r="42" spans="1:8" x14ac:dyDescent="0.25">
      <c r="A42" s="60"/>
      <c r="B42" s="67"/>
      <c r="C42" s="68"/>
      <c r="D42" s="68"/>
      <c r="E42" s="68"/>
      <c r="F42" s="68"/>
      <c r="G42" s="68"/>
      <c r="H42" s="69"/>
    </row>
    <row r="43" spans="1:8" x14ac:dyDescent="0.25">
      <c r="A43" s="13"/>
      <c r="B43" s="14"/>
      <c r="C43" s="14"/>
      <c r="D43" s="14"/>
      <c r="E43" s="14"/>
      <c r="F43" s="14"/>
      <c r="G43" s="14"/>
      <c r="H43" s="14"/>
    </row>
    <row r="44" spans="1:8" x14ac:dyDescent="0.25">
      <c r="A44" s="70" t="s">
        <v>123</v>
      </c>
      <c r="B44" s="70"/>
      <c r="C44" s="70"/>
      <c r="D44" s="70"/>
      <c r="E44" s="70"/>
      <c r="F44" s="70"/>
      <c r="G44" s="70"/>
      <c r="H44" s="70"/>
    </row>
    <row r="45" spans="1:8" x14ac:dyDescent="0.25">
      <c r="A45" s="24" t="s">
        <v>108</v>
      </c>
      <c r="B45" s="55"/>
      <c r="C45" s="55"/>
      <c r="D45" s="55"/>
      <c r="E45" s="55"/>
      <c r="F45" s="55"/>
      <c r="G45" s="55"/>
      <c r="H45" s="55"/>
    </row>
    <row r="46" spans="1:8" x14ac:dyDescent="0.25">
      <c r="A46" s="25" t="s">
        <v>109</v>
      </c>
      <c r="B46" s="55"/>
      <c r="C46" s="55"/>
      <c r="D46" s="55"/>
      <c r="E46" s="55"/>
      <c r="F46" s="55"/>
      <c r="G46" s="55"/>
      <c r="H46" s="55"/>
    </row>
    <row r="47" spans="1:8" ht="26.25" x14ac:dyDescent="0.25">
      <c r="A47" s="26" t="s">
        <v>110</v>
      </c>
      <c r="B47" s="55"/>
      <c r="C47" s="55"/>
      <c r="D47" s="55"/>
      <c r="E47" s="55"/>
      <c r="F47" s="55"/>
      <c r="G47" s="55"/>
      <c r="H47" s="55"/>
    </row>
    <row r="48" spans="1:8" x14ac:dyDescent="0.25">
      <c r="A48" s="13"/>
      <c r="B48" s="14"/>
      <c r="C48" s="20"/>
      <c r="D48" s="14"/>
      <c r="E48" s="20"/>
      <c r="F48" s="14"/>
      <c r="G48" s="14"/>
      <c r="H48" s="14"/>
    </row>
    <row r="49" spans="1:8" x14ac:dyDescent="0.25">
      <c r="A49" s="13"/>
      <c r="B49" s="14"/>
      <c r="C49" s="20"/>
      <c r="D49" s="14"/>
      <c r="E49" s="20"/>
      <c r="F49" s="14"/>
      <c r="G49" s="14"/>
      <c r="H49" s="14"/>
    </row>
    <row r="50" spans="1:8" x14ac:dyDescent="0.25">
      <c r="A50" s="13"/>
      <c r="B50" s="14"/>
      <c r="C50" s="20"/>
      <c r="D50" s="14"/>
      <c r="E50" s="20"/>
      <c r="F50" s="14"/>
      <c r="G50" s="14"/>
      <c r="H50" s="14"/>
    </row>
    <row r="51" spans="1:8" x14ac:dyDescent="0.25">
      <c r="A51" s="13"/>
      <c r="B51" s="14"/>
      <c r="C51" s="14"/>
      <c r="D51" s="14"/>
      <c r="E51" s="14"/>
      <c r="F51" s="14"/>
      <c r="G51" s="14"/>
      <c r="H51" s="14"/>
    </row>
    <row r="52" spans="1:8" x14ac:dyDescent="0.25">
      <c r="A52" s="13"/>
      <c r="B52" s="14"/>
      <c r="C52" s="81" t="s">
        <v>111</v>
      </c>
      <c r="D52" s="81"/>
      <c r="E52" s="81"/>
      <c r="F52" s="81"/>
      <c r="G52" s="14"/>
      <c r="H52" s="14"/>
    </row>
    <row r="53" spans="1:8" x14ac:dyDescent="0.25">
      <c r="A53" s="13"/>
      <c r="B53" s="14"/>
      <c r="C53" s="81"/>
      <c r="D53" s="81"/>
      <c r="E53" s="81"/>
      <c r="F53" s="81"/>
      <c r="G53" s="14"/>
      <c r="H53" s="14"/>
    </row>
  </sheetData>
  <mergeCells count="53">
    <mergeCell ref="C1:F2"/>
    <mergeCell ref="A4:H4"/>
    <mergeCell ref="C9:H9"/>
    <mergeCell ref="C52:F53"/>
    <mergeCell ref="A6:B6"/>
    <mergeCell ref="A7:B7"/>
    <mergeCell ref="A8:B8"/>
    <mergeCell ref="A9:B9"/>
    <mergeCell ref="A10:B10"/>
    <mergeCell ref="C6:H6"/>
    <mergeCell ref="C7:H7"/>
    <mergeCell ref="C8:H8"/>
    <mergeCell ref="C10:H10"/>
    <mergeCell ref="A12:B12"/>
    <mergeCell ref="C12:H12"/>
    <mergeCell ref="A11:B11"/>
    <mergeCell ref="A25:C25"/>
    <mergeCell ref="A26:C26"/>
    <mergeCell ref="A20:C20"/>
    <mergeCell ref="C11:H11"/>
    <mergeCell ref="A14:B14"/>
    <mergeCell ref="C14:D14"/>
    <mergeCell ref="E14:F14"/>
    <mergeCell ref="G14:H14"/>
    <mergeCell ref="A15:H15"/>
    <mergeCell ref="A16:C16"/>
    <mergeCell ref="D16:H16"/>
    <mergeCell ref="A17:C17"/>
    <mergeCell ref="A18:C18"/>
    <mergeCell ref="A19:C19"/>
    <mergeCell ref="C3:F3"/>
    <mergeCell ref="A39:H39"/>
    <mergeCell ref="A40:A42"/>
    <mergeCell ref="B40:H42"/>
    <mergeCell ref="A44:H44"/>
    <mergeCell ref="A27:C27"/>
    <mergeCell ref="A28:C28"/>
    <mergeCell ref="A29:C29"/>
    <mergeCell ref="A30:C30"/>
    <mergeCell ref="G36:H36"/>
    <mergeCell ref="G37:H37"/>
    <mergeCell ref="A35:H35"/>
    <mergeCell ref="A21:C21"/>
    <mergeCell ref="A22:C22"/>
    <mergeCell ref="A23:C23"/>
    <mergeCell ref="A24:C24"/>
    <mergeCell ref="A32:B32"/>
    <mergeCell ref="C32:D32"/>
    <mergeCell ref="A33:B33"/>
    <mergeCell ref="C33:D33"/>
    <mergeCell ref="B47:H47"/>
    <mergeCell ref="B45:H45"/>
    <mergeCell ref="B46:H46"/>
  </mergeCells>
  <dataValidations count="2">
    <dataValidation type="decimal" allowBlank="1" showInputMessage="1" showErrorMessage="1" sqref="D16:H16" xr:uid="{00000000-0002-0000-0200-000000000000}">
      <formula1>0.5</formula1>
      <formula2>10999999.99</formula2>
    </dataValidation>
    <dataValidation type="decimal" allowBlank="1" showInputMessage="1" showErrorMessage="1" sqref="C36:C37 E36:E37 G36:H37" xr:uid="{00000000-0002-0000-0200-000001000000}">
      <formula1>0.01</formula1>
      <formula2>100</formula2>
    </dataValidation>
  </dataValidations>
  <pageMargins left="0.25" right="0.2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2000000}">
          <x14:formula1>
            <xm:f>Hoja2!$H$4:$H$9</xm:f>
          </x14:formula1>
          <xm:sqref>C10:H10</xm:sqref>
        </x14:dataValidation>
        <x14:dataValidation type="list" allowBlank="1" showInputMessage="1" showErrorMessage="1" xr:uid="{00000000-0002-0000-0200-000003000000}">
          <x14:formula1>
            <xm:f>Hoja2!$B$3:$B$6</xm:f>
          </x14:formula1>
          <xm:sqref>C12:H12</xm:sqref>
        </x14:dataValidation>
        <x14:dataValidation type="list" allowBlank="1" showInputMessage="1" showErrorMessage="1" xr:uid="{00000000-0002-0000-0200-000004000000}">
          <x14:formula1>
            <xm:f>Hoja2!$F$13:$F$14</xm:f>
          </x14:formula1>
          <xm:sqref>C14:D14</xm:sqref>
        </x14:dataValidation>
        <x14:dataValidation type="list" allowBlank="1" showInputMessage="1" showErrorMessage="1" xr:uid="{00000000-0002-0000-0200-000005000000}">
          <x14:formula1>
            <xm:f>Hoja2!$K$7:$K$9</xm:f>
          </x14:formula1>
          <xm:sqref>G18:G29</xm:sqref>
        </x14:dataValidation>
        <x14:dataValidation type="list" allowBlank="1" showInputMessage="1" showErrorMessage="1" xr:uid="{00000000-0002-0000-0200-000006000000}">
          <x14:formula1>
            <xm:f>Hoja2!$H$13:$H$17</xm:f>
          </x14:formula1>
          <xm:sqref>E18:E29</xm:sqref>
        </x14:dataValidation>
        <x14:dataValidation type="list" allowBlank="1" showInputMessage="1" showErrorMessage="1" xr:uid="{00000000-0002-0000-0200-000007000000}">
          <x14:formula1>
            <xm:f>Hoja2!$F$1:$F$4</xm:f>
          </x14:formula1>
          <xm:sqref>A33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Hoja2</vt:lpstr>
      <vt:lpstr>Cierre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Eventos</dc:creator>
  <cp:lastModifiedBy>Usuario</cp:lastModifiedBy>
  <cp:lastPrinted>2021-01-25T15:10:32Z</cp:lastPrinted>
  <dcterms:created xsi:type="dcterms:W3CDTF">2019-06-17T20:18:29Z</dcterms:created>
  <dcterms:modified xsi:type="dcterms:W3CDTF">2021-01-25T15:34:49Z</dcterms:modified>
</cp:coreProperties>
</file>