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FERIA\"/>
    </mc:Choice>
  </mc:AlternateContent>
  <xr:revisionPtr revIDLastSave="0" documentId="8_{35249F04-A9D3-4659-BAE8-C3E57D5B2DA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0325" sheetId="1" r:id="rId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E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<sst xmlns="http://schemas.openxmlformats.org/spreadsheetml/2006/main" count="45" uniqueCount="37">
  <si>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</si>
  <si>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</si>
  <si>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</si>
  <si>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</si>
  <si>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</si>
  <si>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</si>
  <si>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</si>
  <si>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</si>
  <si>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</si>
  <si>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</si>
  <si>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</si>
  <si>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</si>
  <si>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</si>
  <si>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</si>
  <si>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</si>
  <si>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</si>
  <si>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</si>
  <si>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</si>
  <si>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</si>
  <si>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</si>
  <si>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</si>
  <si>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</si>
  <si>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</si>
  <si>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</si>
  <si>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</si>
  <si>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</si>
  <si>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</si>
  <si>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</si>
  <si>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</si>
  <si>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</si>
  <si>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</si>
  <si>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</si>
  <si>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</si>
  <si>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</si>
  <si>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</si>
  <si>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Patronato de la Feria Regional Puerta de Oro del Bajío
FLUJO DE FONDOS
DEL 1 DE ENERO AL 30 DE SEPTIEMBRE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</si>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</sst>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#,##0.00_ ;\-#,##0.00\ 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3">
    <xf numFmtId="0" fontId="0" fillId="0" borderId="0"/>
    <xf numFmtId="0" fontId="1" fillId="0" borderId="0"/>
    <xf numFmtId="0" fontId="2" fillId="0" borderId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5" fontId="5" fillId="0" borderId="3" xfId="0" applyNumberFormat="1" applyFont="1" applyBorder="1"/>
    <xf numFmtId="165" fontId="5" fillId="0" borderId="5" xfId="0" applyNumberFormat="1" applyFont="1" applyBorder="1"/>
    <xf numFmtId="165" fontId="2" fillId="0" borderId="0" xfId="0" applyNumberFormat="1" applyFont="1" applyBorder="1"/>
    <xf numFmtId="165" fontId="2" fillId="0" borderId="7" xfId="0" applyNumberFormat="1" applyFont="1" applyBorder="1"/>
    <xf numFmtId="165" fontId="5" fillId="0" borderId="0" xfId="0" applyNumberFormat="1" applyFont="1" applyBorder="1"/>
    <xf numFmtId="165" fontId="5" fillId="0" borderId="7" xfId="0" applyNumberFormat="1" applyFont="1" applyBorder="1"/>
    <xf numFmtId="0" fontId="2" fillId="0" borderId="0" xfId="2"/>
    <xf numFmtId="0" fontId="4" fillId="0" borderId="0" xfId="9" applyFont="1" applyFill="1" applyBorder="1" applyAlignment="1" applyProtection="1">
      <alignment vertical="top"/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Alignment="1" applyProtection="1">
      <alignment horizontal="left" vertical="center"/>
      <protection locked="0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2" xfId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</cellXfs>
  <cellStyles count="53">
    <cellStyle name="Euro" xfId="3" xr:uid="{4B1A6796-38AC-4606-90A5-6EC6DFABDF06}"/>
    <cellStyle name="Millares 2" xfId="4" xr:uid="{36A33B71-AA69-4059-80DE-FCC0040EA512}"/>
    <cellStyle name="Millares 2 2" xfId="5" xr:uid="{E6CC6235-93B4-45A4-B032-8454C20A983C}"/>
    <cellStyle name="Millares 2 2 2" xfId="45" xr:uid="{3673E9C0-C923-4C4C-AC2B-691714A9066C}"/>
    <cellStyle name="Millares 2 2 3" xfId="36" xr:uid="{C5748ECD-1567-4F4B-928B-A9656AC4D722}"/>
    <cellStyle name="Millares 2 2 4" xfId="27" xr:uid="{6777E219-79ED-44C5-AF1C-179B87FC68A5}"/>
    <cellStyle name="Millares 2 2 5" xfId="18" xr:uid="{AC43C0C3-FFD0-45DC-AAD8-F83A6F2A8228}"/>
    <cellStyle name="Millares 2 3" xfId="6" xr:uid="{89219453-DBCF-411C-99BB-04FBE34BD18D}"/>
    <cellStyle name="Millares 2 3 2" xfId="46" xr:uid="{829A9B86-B773-4A81-A223-EC23DAC39B1B}"/>
    <cellStyle name="Millares 2 3 3" xfId="37" xr:uid="{7FE79AF1-4DD4-45C5-B552-0F3ECD90E6E8}"/>
    <cellStyle name="Millares 2 3 4" xfId="28" xr:uid="{43D983B0-0D38-48B2-8497-7F051D12927F}"/>
    <cellStyle name="Millares 2 3 5" xfId="19" xr:uid="{9F167C70-DF73-4659-941A-55FCE98C6C16}"/>
    <cellStyle name="Millares 2 4" xfId="44" xr:uid="{B7DBBD89-E86C-4FAB-B584-C6049CC32EDF}"/>
    <cellStyle name="Millares 2 5" xfId="35" xr:uid="{926F8E05-4E25-441F-9A11-03E85D440CF1}"/>
    <cellStyle name="Millares 2 6" xfId="26" xr:uid="{11336481-7F2A-4218-8A8F-0819617C1238}"/>
    <cellStyle name="Millares 2 7" xfId="17" xr:uid="{DEDDB5FA-5145-4C43-8301-A9BD4ED35F95}"/>
    <cellStyle name="Millares 3" xfId="7" xr:uid="{AA91BE34-11C4-4D7A-BD7F-F6A49FB156A4}"/>
    <cellStyle name="Millares 3 2" xfId="47" xr:uid="{41ACF8ED-E54D-4ED7-A581-E7B2B120B77A}"/>
    <cellStyle name="Millares 3 3" xfId="38" xr:uid="{024811AB-E9C9-4AF0-B227-B0ADEB5735C3}"/>
    <cellStyle name="Millares 3 4" xfId="29" xr:uid="{371BE320-F6C0-4A98-95A5-EC912CB2A025}"/>
    <cellStyle name="Millares 3 5" xfId="20" xr:uid="{1B393355-9A8B-47E6-84B0-A79DB71908E3}"/>
    <cellStyle name="Moneda 2" xfId="8" xr:uid="{A4F5C984-D4EB-48C0-8C6A-C551D6153AD4}"/>
    <cellStyle name="Moneda 2 2" xfId="48" xr:uid="{144484EB-9032-4726-A242-71B39FB92BBA}"/>
    <cellStyle name="Moneda 2 3" xfId="39" xr:uid="{D7587642-3D89-46A4-B346-AD14AFC3701F}"/>
    <cellStyle name="Moneda 2 4" xfId="30" xr:uid="{CCEFBDF9-3EFA-4BF9-A4B7-09DFD3A40FDA}"/>
    <cellStyle name="Moneda 2 5" xfId="21" xr:uid="{8BE3164D-DD8B-469E-B599-FB421F8E2ACE}"/>
    <cellStyle name="Normal" xfId="0" builtinId="0"/>
    <cellStyle name="Normal 2" xfId="1" xr:uid="{00000000-0005-0000-0000-000001000000}"/>
    <cellStyle name="Normal 2 2" xfId="9" xr:uid="{07C900CE-58B3-4A96-A1B6-C24440CB3636}"/>
    <cellStyle name="Normal 2 3" xfId="49" xr:uid="{AC3BEFB2-9099-4465-BE53-9457E6D990DB}"/>
    <cellStyle name="Normal 2 4" xfId="40" xr:uid="{21091136-2D22-4430-98C6-E4E12BF08030}"/>
    <cellStyle name="Normal 2 5" xfId="31" xr:uid="{6938A784-4932-49B6-9CA9-3417E6E968DA}"/>
    <cellStyle name="Normal 2 6" xfId="22" xr:uid="{74CDF688-ADB9-4EAF-9DA1-AD848E51D17E}"/>
    <cellStyle name="Normal 3" xfId="10" xr:uid="{48AF0D73-250B-4C6B-A86C-85C86EAC83B8}"/>
    <cellStyle name="Normal 3 2" xfId="50" xr:uid="{0332F0DE-A3BD-44BD-BC4D-34BE2B68A483}"/>
    <cellStyle name="Normal 3 3" xfId="41" xr:uid="{F356769C-E2C3-4EFE-A6B2-0CFA719A8CF6}"/>
    <cellStyle name="Normal 3 4" xfId="32" xr:uid="{E6F3D728-3157-43BC-AED0-9BE4FF19E769}"/>
    <cellStyle name="Normal 3 5" xfId="23" xr:uid="{0F411D8C-10AE-4E7A-AFF0-8C363C09AEE7}"/>
    <cellStyle name="Normal 4" xfId="11" xr:uid="{4083B22E-86E9-4723-83DB-5A73F589BD8F}"/>
    <cellStyle name="Normal 4 2" xfId="12" xr:uid="{964DA3F4-0B15-4E1B-A24F-89F5D2B16F50}"/>
    <cellStyle name="Normal 5" xfId="13" xr:uid="{E0347AC9-B3B9-46DF-A0C1-9C55CD6E4303}"/>
    <cellStyle name="Normal 5 2" xfId="14" xr:uid="{D2DFC4E7-30A6-49AC-97B0-A308F54CD32E}"/>
    <cellStyle name="Normal 6" xfId="15" xr:uid="{3ADD5CBA-C6D8-4DCE-AEBE-2541CECE1212}"/>
    <cellStyle name="Normal 6 2" xfId="16" xr:uid="{53E7E9BD-738F-46E3-B99B-7DF329311BA8}"/>
    <cellStyle name="Normal 6 2 2" xfId="52" xr:uid="{346361BD-2352-4764-A623-E9584B028055}"/>
    <cellStyle name="Normal 6 2 3" xfId="43" xr:uid="{6EAF2D07-0E03-47DE-96E6-1E1DFF5BDF2E}"/>
    <cellStyle name="Normal 6 2 4" xfId="34" xr:uid="{E809A71E-A6AD-4C38-941B-B00D0D1C2574}"/>
    <cellStyle name="Normal 6 2 5" xfId="25" xr:uid="{83A803BE-2DF1-4F9E-B02E-2C980E2815B1}"/>
    <cellStyle name="Normal 6 3" xfId="51" xr:uid="{88FF5A77-5E79-4CAF-8CFE-883A75F6937D}"/>
    <cellStyle name="Normal 6 4" xfId="42" xr:uid="{62831099-8B02-4772-80AE-5DD953D493A8}"/>
    <cellStyle name="Normal 6 5" xfId="33" xr:uid="{5F2349F7-7AD5-4058-AEF6-9AE412D0EA73}"/>
    <cellStyle name="Normal 6 6" xfId="24" xr:uid="{50A2A315-694C-4A1B-8679-AB442729D2D3}"/>
    <cellStyle name="Normal 7" xfId="2" xr:uid="{35DA174F-36DC-41F1-8551-B796C206C5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</xdr:col>
      <xdr:colOff>762000</xdr:colOff>
      <xdr:row>0</xdr:row>
      <xdr:rowOff>495300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09512D82-61F6-4A0B-BB93-0696F2CA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5"/>
          <a:ext cx="7429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showGridLines="0" tabSelected="1" workbookViewId="0">
      <selection activeCell="C17" sqref="C17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30" t="s">
        <v>35</v>
      </c>
      <c r="B1" s="31"/>
      <c r="C1" s="31"/>
      <c r="D1" s="31"/>
      <c r="E1" s="32"/>
    </row>
    <row r="2" spans="1:5" ht="22.5" x14ac:dyDescent="0.2">
      <c r="A2" s="33" t="s">
        <v>20</v>
      </c>
      <c r="B2" s="34"/>
      <c r="C2" s="35" t="s">
        <v>22</v>
      </c>
      <c r="D2" s="35" t="s">
        <v>21</v>
      </c>
      <c r="E2" s="35" t="s">
        <v>23</v>
      </c>
    </row>
    <row r="3" spans="1:5" x14ac:dyDescent="0.2">
      <c r="A3" s="16" t="s">
        <v>0</v>
      </c>
      <c r="B3" s="17"/>
      <c r="C3" s="3">
        <f>SUM(C4:C13)</f>
        <v>3820000</v>
      </c>
      <c r="D3" s="3">
        <f t="shared" ref="D3:E3" si="0">SUM(D4:D13)</f>
        <v>2108240.31</v>
      </c>
      <c r="E3" s="4">
        <f t="shared" si="0"/>
        <v>2108240.31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777.49</v>
      </c>
      <c r="E8" s="7">
        <v>777.49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320000</v>
      </c>
      <c r="D10" s="6">
        <v>54982.82</v>
      </c>
      <c r="E10" s="7">
        <v>54982.82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3500000</v>
      </c>
      <c r="D12" s="6">
        <v>2052480</v>
      </c>
      <c r="E12" s="7">
        <v>2052480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3820000</v>
      </c>
      <c r="D14" s="9">
        <f t="shared" ref="D14:E14" si="1">SUM(D15:D23)</f>
        <v>1966076.31</v>
      </c>
      <c r="E14" s="10">
        <f t="shared" si="1"/>
        <v>1835037.27</v>
      </c>
    </row>
    <row r="15" spans="1:5" x14ac:dyDescent="0.2">
      <c r="A15" s="5"/>
      <c r="B15" s="14" t="s">
        <v>12</v>
      </c>
      <c r="C15" s="6">
        <v>2097150.46</v>
      </c>
      <c r="D15" s="6">
        <v>1071276.8700000001</v>
      </c>
      <c r="E15" s="7">
        <v>1071276.8700000001</v>
      </c>
    </row>
    <row r="16" spans="1:5" x14ac:dyDescent="0.2">
      <c r="A16" s="5"/>
      <c r="B16" s="14" t="s">
        <v>13</v>
      </c>
      <c r="C16" s="6">
        <v>176000</v>
      </c>
      <c r="D16" s="6">
        <v>84680.66</v>
      </c>
      <c r="E16" s="7">
        <v>78680.66</v>
      </c>
    </row>
    <row r="17" spans="1:5" x14ac:dyDescent="0.2">
      <c r="A17" s="5"/>
      <c r="B17" s="14" t="s">
        <v>14</v>
      </c>
      <c r="C17" s="6">
        <v>1496849.54</v>
      </c>
      <c r="D17" s="6">
        <v>800270.38</v>
      </c>
      <c r="E17" s="7">
        <v>675231.34</v>
      </c>
    </row>
    <row r="18" spans="1:5" x14ac:dyDescent="0.2">
      <c r="A18" s="5"/>
      <c r="B18" s="14" t="s">
        <v>9</v>
      </c>
      <c r="C18" s="6">
        <v>0</v>
      </c>
      <c r="D18" s="6">
        <v>0</v>
      </c>
      <c r="E18" s="7">
        <v>0</v>
      </c>
    </row>
    <row r="19" spans="1:5" x14ac:dyDescent="0.2">
      <c r="A19" s="5"/>
      <c r="B19" s="14" t="s">
        <v>15</v>
      </c>
      <c r="C19" s="6">
        <v>50000</v>
      </c>
      <c r="D19" s="6">
        <v>9848.4</v>
      </c>
      <c r="E19" s="7">
        <v>9848.4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34</v>
      </c>
      <c r="C24" s="12">
        <f>C3-C14</f>
        <v>0</v>
      </c>
      <c r="D24" s="12">
        <f>D3-D14</f>
        <v>142164</v>
      </c>
      <c r="E24" s="13">
        <f>E3-E14</f>
        <v>273203.04000000004</v>
      </c>
    </row>
    <row r="27" spans="1:5" ht="22.5" x14ac:dyDescent="0.2">
      <c r="A27" s="33" t="s">
        <v>20</v>
      </c>
      <c r="B27" s="34"/>
      <c r="C27" s="35" t="s">
        <v>22</v>
      </c>
      <c r="D27" s="35" t="s">
        <v>21</v>
      </c>
      <c r="E27" s="35" t="s">
        <v>23</v>
      </c>
    </row>
    <row r="28" spans="1:5" x14ac:dyDescent="0.2">
      <c r="A28" s="16" t="s">
        <v>24</v>
      </c>
      <c r="B28" s="17"/>
      <c r="C28" s="19">
        <f>SUM(C29:C35)</f>
        <v>0</v>
      </c>
      <c r="D28" s="19">
        <f>SUM(D29:D35)</f>
        <v>142164</v>
      </c>
      <c r="E28" s="20">
        <f>SUM(E29:E35)</f>
        <v>273203.03999999998</v>
      </c>
    </row>
    <row r="29" spans="1:5" x14ac:dyDescent="0.2">
      <c r="A29" s="5"/>
      <c r="B29" s="14" t="s">
        <v>25</v>
      </c>
      <c r="C29" s="21">
        <v>0</v>
      </c>
      <c r="D29" s="21">
        <v>116455.23</v>
      </c>
      <c r="E29" s="22">
        <v>227916.25</v>
      </c>
    </row>
    <row r="30" spans="1:5" x14ac:dyDescent="0.2">
      <c r="A30" s="5"/>
      <c r="B30" s="14" t="s">
        <v>26</v>
      </c>
      <c r="C30" s="21">
        <v>0</v>
      </c>
      <c r="D30" s="21">
        <v>0</v>
      </c>
      <c r="E30" s="22">
        <v>0</v>
      </c>
    </row>
    <row r="31" spans="1:5" x14ac:dyDescent="0.2">
      <c r="A31" s="5"/>
      <c r="B31" s="14" t="s">
        <v>27</v>
      </c>
      <c r="C31" s="21">
        <v>0</v>
      </c>
      <c r="D31" s="21">
        <v>0</v>
      </c>
      <c r="E31" s="22">
        <v>0</v>
      </c>
    </row>
    <row r="32" spans="1:5" x14ac:dyDescent="0.2">
      <c r="A32" s="5"/>
      <c r="B32" s="14" t="s">
        <v>28</v>
      </c>
      <c r="C32" s="21">
        <v>0</v>
      </c>
      <c r="D32" s="21">
        <v>25708.77</v>
      </c>
      <c r="E32" s="22">
        <v>45286.79</v>
      </c>
    </row>
    <row r="33" spans="1:7" x14ac:dyDescent="0.2">
      <c r="A33" s="5"/>
      <c r="B33" s="14" t="s">
        <v>29</v>
      </c>
      <c r="C33" s="21">
        <v>0</v>
      </c>
      <c r="D33" s="21">
        <v>0</v>
      </c>
      <c r="E33" s="22">
        <v>0</v>
      </c>
    </row>
    <row r="34" spans="1:7" x14ac:dyDescent="0.2">
      <c r="A34" s="5"/>
      <c r="B34" s="14" t="s">
        <v>30</v>
      </c>
      <c r="C34" s="21">
        <v>0</v>
      </c>
      <c r="D34" s="21">
        <v>0</v>
      </c>
      <c r="E34" s="22">
        <v>0</v>
      </c>
    </row>
    <row r="35" spans="1:7" x14ac:dyDescent="0.2">
      <c r="A35" s="5"/>
      <c r="B35" s="14" t="s">
        <v>31</v>
      </c>
      <c r="C35" s="21">
        <v>0</v>
      </c>
      <c r="D35" s="21">
        <v>0</v>
      </c>
      <c r="E35" s="22">
        <v>0</v>
      </c>
    </row>
    <row r="36" spans="1:7" x14ac:dyDescent="0.2">
      <c r="A36" s="2" t="s">
        <v>33</v>
      </c>
      <c r="B36" s="14"/>
      <c r="C36" s="23">
        <f>SUM(C37:C39)</f>
        <v>0</v>
      </c>
      <c r="D36" s="23">
        <f>SUM(D37:D39)</f>
        <v>0</v>
      </c>
      <c r="E36" s="24">
        <f>SUM(E37:E39)</f>
        <v>0</v>
      </c>
    </row>
    <row r="37" spans="1:7" x14ac:dyDescent="0.2">
      <c r="A37" s="5"/>
      <c r="B37" s="14" t="s">
        <v>29</v>
      </c>
      <c r="C37" s="21">
        <v>0</v>
      </c>
      <c r="D37" s="21">
        <v>0</v>
      </c>
      <c r="E37" s="22">
        <v>0</v>
      </c>
    </row>
    <row r="38" spans="1:7" x14ac:dyDescent="0.2">
      <c r="B38" s="1" t="s">
        <v>30</v>
      </c>
      <c r="C38" s="21">
        <v>0</v>
      </c>
      <c r="D38" s="21">
        <v>0</v>
      </c>
      <c r="E38" s="22">
        <v>0</v>
      </c>
    </row>
    <row r="39" spans="1:7" x14ac:dyDescent="0.2">
      <c r="B39" s="1" t="s">
        <v>32</v>
      </c>
      <c r="C39" s="21">
        <v>0</v>
      </c>
      <c r="D39" s="21">
        <v>0</v>
      </c>
      <c r="E39" s="22">
        <v>0</v>
      </c>
    </row>
    <row r="40" spans="1:7" x14ac:dyDescent="0.2">
      <c r="A40" s="11"/>
      <c r="B40" s="15" t="s">
        <v>34</v>
      </c>
      <c r="C40" s="12">
        <f>C28+C36</f>
        <v>0</v>
      </c>
      <c r="D40" s="12">
        <f>D28+D36</f>
        <v>142164</v>
      </c>
      <c r="E40" s="13">
        <f>E28+E36</f>
        <v>273203.03999999998</v>
      </c>
    </row>
    <row r="41" spans="1:7" x14ac:dyDescent="0.2">
      <c r="A41" s="29" t="s">
        <v>36</v>
      </c>
      <c r="B41" s="29"/>
      <c r="C41" s="29"/>
      <c r="D41" s="29"/>
      <c r="E41" s="29"/>
      <c r="F41" s="29"/>
      <c r="G41" s="29"/>
    </row>
    <row r="42" spans="1:7" x14ac:dyDescent="0.2">
      <c r="A42" s="26"/>
      <c r="B42" s="27"/>
      <c r="C42" s="28"/>
      <c r="D42" s="28"/>
      <c r="E42" s="25"/>
      <c r="F42" s="25"/>
      <c r="G42" s="25"/>
    </row>
  </sheetData>
  <mergeCells count="4">
    <mergeCell ref="A1:E1"/>
    <mergeCell ref="A2:B2"/>
    <mergeCell ref="A27:B27"/>
    <mergeCell ref="A41:G41"/>
  </mergeCells>
  <pageMargins left="0.7" right="0.7" top="0.75" bottom="0.75" header="0.3" footer="0.3"/>
  <pageSetup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Fany</cp:lastModifiedBy>
  <cp:lastPrinted>2021-10-04T17:24:21Z</cp:lastPrinted>
  <dcterms:created xsi:type="dcterms:W3CDTF">2017-12-20T04:54:53Z</dcterms:created>
  <dcterms:modified xsi:type="dcterms:W3CDTF">2021-10-06T14:57:44Z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