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JUMAPA\"/>
    </mc:Choice>
  </mc:AlternateContent>
  <xr:revisionPtr revIDLastSave="0" documentId="8_{2954A0C2-67E6-43E6-9A99-B184E1090D0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B39" i="1" l="1"/>
  <c r="C39" i="1"/>
  <c r="D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<sst xmlns="http://schemas.openxmlformats.org/spreadsheetml/2006/main" count="45" uniqueCount="37">
  <si>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</si>
  <si>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</si>
  <si>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</si>
  <si>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</si>
  <si>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</si>
  <si>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</si>
  <si>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</si>
  <si>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</si>
  <si>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</si>
  <si>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</si>
  <si>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</si>
  <si>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</si>
  <si>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</si>
  <si>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</si>
  <si>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</si>
  <si>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</si>
  <si>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</si>
  <si>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</si>
  <si>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</si>
  <si>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</si>
  <si>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</si>
  <si>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</si>
  <si>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</si>
  <si>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</si>
  <si>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</si>
  <si>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</si>
  <si>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</si>
  <si>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</si>
  <si>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</si>
  <si>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</si>
  <si>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</si>
  <si>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</si>
  <si>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</si>
  <si>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</si>
  <si>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</si>
  <si>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</si>
  <si>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Instituto Municipal de Investigación, Planeación y Estadistica para el Municipio de Celaya, Gto.
Flujo de Fondos
Del 01 de Enero al 30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</si>
</sst>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9" xfId="1" applyFont="1" applyFill="1" applyBorder="1" applyAlignment="1" applyProtection="1">
      <alignment horizontal="center" vertical="center" wrapText="1"/>
      <protection locked="0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0" borderId="0" xfId="3" applyFont="1" applyAlignment="1" applyProtection="1">
      <alignment vertical="top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0</xdr:col>
      <xdr:colOff>733425</xdr:colOff>
      <xdr:row>1</xdr:row>
      <xdr:rowOff>38100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8E4E8D6-539E-46CF-9858-5BC7F035E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5715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showGridLines="0" tabSelected="1" zoomScaleNormal="100" workbookViewId="0">
      <selection activeCell="A12" sqref="A12"/>
    </sheetView>
  </sheetViews>
  <sheetFormatPr baseColWidth="10" defaultColWidth="11.42578125" defaultRowHeight="11.25" x14ac:dyDescent="0.2"/>
  <cols>
    <col min="1" max="1" width="44" style="1" customWidth="1"/>
    <col min="2" max="2" width="17.7109375" style="1" customWidth="1"/>
    <col min="3" max="3" width="18.28515625" style="1" customWidth="1"/>
    <col min="4" max="4" width="19.28515625" style="1" customWidth="1"/>
    <col min="5" max="16384" width="11.42578125" style="1"/>
  </cols>
  <sheetData>
    <row r="1" spans="1:4" ht="39.950000000000003" customHeight="1" x14ac:dyDescent="0.2">
      <c r="A1" s="26" t="s">
        <v>36</v>
      </c>
      <c r="B1" s="27"/>
      <c r="C1" s="27"/>
      <c r="D1" s="28"/>
    </row>
    <row r="2" spans="1:4" ht="22.5" x14ac:dyDescent="0.2">
      <c r="A2" s="29" t="s">
        <v>20</v>
      </c>
      <c r="B2" s="30" t="s">
        <v>22</v>
      </c>
      <c r="C2" s="30" t="s">
        <v>21</v>
      </c>
      <c r="D2" s="30" t="s">
        <v>23</v>
      </c>
    </row>
    <row r="3" spans="1:4" x14ac:dyDescent="0.2">
      <c r="A3" s="6" t="s">
        <v>0</v>
      </c>
      <c r="B3" s="17">
        <f>SUM(B4:B13)</f>
        <v>14304382</v>
      </c>
      <c r="C3" s="17">
        <f t="shared" ref="C3:D3" si="0">SUM(C4:C13)</f>
        <v>10576540.27</v>
      </c>
      <c r="D3" s="2">
        <f t="shared" si="0"/>
        <v>10576540.27</v>
      </c>
    </row>
    <row r="4" spans="1:4" x14ac:dyDescent="0.2">
      <c r="A4" s="12" t="s">
        <v>1</v>
      </c>
      <c r="B4" s="18"/>
      <c r="C4" s="18"/>
      <c r="D4" s="3"/>
    </row>
    <row r="5" spans="1:4" x14ac:dyDescent="0.2">
      <c r="A5" s="12" t="s">
        <v>2</v>
      </c>
      <c r="B5" s="18"/>
      <c r="C5" s="18"/>
      <c r="D5" s="3"/>
    </row>
    <row r="6" spans="1:4" x14ac:dyDescent="0.2">
      <c r="A6" s="12" t="s">
        <v>3</v>
      </c>
      <c r="B6" s="18"/>
      <c r="C6" s="18"/>
      <c r="D6" s="3"/>
    </row>
    <row r="7" spans="1:4" x14ac:dyDescent="0.2">
      <c r="A7" s="12" t="s">
        <v>4</v>
      </c>
      <c r="B7" s="18"/>
      <c r="C7" s="18"/>
      <c r="D7" s="3"/>
    </row>
    <row r="8" spans="1:4" x14ac:dyDescent="0.2">
      <c r="A8" s="12" t="s">
        <v>5</v>
      </c>
      <c r="B8" s="18"/>
      <c r="C8" s="18"/>
      <c r="D8" s="3"/>
    </row>
    <row r="9" spans="1:4" x14ac:dyDescent="0.2">
      <c r="A9" s="12" t="s">
        <v>6</v>
      </c>
      <c r="B9" s="18"/>
      <c r="C9" s="18"/>
      <c r="D9" s="3"/>
    </row>
    <row r="10" spans="1:4" x14ac:dyDescent="0.2">
      <c r="A10" s="12" t="s">
        <v>7</v>
      </c>
      <c r="B10" s="18">
        <v>80000</v>
      </c>
      <c r="C10" s="18">
        <v>50715.94</v>
      </c>
      <c r="D10" s="18">
        <v>50715.94</v>
      </c>
    </row>
    <row r="11" spans="1:4" x14ac:dyDescent="0.2">
      <c r="A11" s="12" t="s">
        <v>8</v>
      </c>
      <c r="B11" s="18"/>
      <c r="C11" s="18"/>
      <c r="D11" s="3"/>
    </row>
    <row r="12" spans="1:4" x14ac:dyDescent="0.2">
      <c r="A12" s="12" t="s">
        <v>9</v>
      </c>
      <c r="B12" s="18">
        <v>14224382</v>
      </c>
      <c r="C12" s="18">
        <v>10525824.33</v>
      </c>
      <c r="D12" s="18">
        <v>10525824.33</v>
      </c>
    </row>
    <row r="13" spans="1:4" x14ac:dyDescent="0.2">
      <c r="A13" s="12" t="s">
        <v>10</v>
      </c>
      <c r="B13" s="18"/>
      <c r="C13" s="18"/>
      <c r="D13" s="3"/>
    </row>
    <row r="14" spans="1:4" x14ac:dyDescent="0.2">
      <c r="A14" s="7" t="s">
        <v>11</v>
      </c>
      <c r="B14" s="19">
        <f>SUM(B15:B23)</f>
        <v>14304382</v>
      </c>
      <c r="C14" s="19">
        <f t="shared" ref="C14:D14" si="1">SUM(C15:C23)</f>
        <v>9922857.5500000007</v>
      </c>
      <c r="D14" s="4">
        <f t="shared" si="1"/>
        <v>9922857.5500000007</v>
      </c>
    </row>
    <row r="15" spans="1:4" x14ac:dyDescent="0.2">
      <c r="A15" s="12" t="s">
        <v>12</v>
      </c>
      <c r="B15" s="18">
        <v>12835421.01</v>
      </c>
      <c r="C15" s="18">
        <v>9036125.2400000002</v>
      </c>
      <c r="D15" s="18">
        <v>9036125.2400000002</v>
      </c>
    </row>
    <row r="16" spans="1:4" x14ac:dyDescent="0.2">
      <c r="A16" s="12" t="s">
        <v>13</v>
      </c>
      <c r="B16" s="18">
        <v>509172.92</v>
      </c>
      <c r="C16" s="18">
        <v>355913.5</v>
      </c>
      <c r="D16" s="18">
        <v>355913.5</v>
      </c>
    </row>
    <row r="17" spans="1:4" x14ac:dyDescent="0.2">
      <c r="A17" s="12" t="s">
        <v>14</v>
      </c>
      <c r="B17" s="18">
        <v>934788.07</v>
      </c>
      <c r="C17" s="18">
        <v>520139.85</v>
      </c>
      <c r="D17" s="18">
        <v>520139.85</v>
      </c>
    </row>
    <row r="18" spans="1:4" x14ac:dyDescent="0.2">
      <c r="A18" s="12" t="s">
        <v>9</v>
      </c>
      <c r="B18" s="18"/>
      <c r="C18" s="18"/>
      <c r="D18" s="3"/>
    </row>
    <row r="19" spans="1:4" x14ac:dyDescent="0.2">
      <c r="A19" s="12" t="s">
        <v>15</v>
      </c>
      <c r="B19" s="18">
        <v>25000</v>
      </c>
      <c r="C19" s="18">
        <v>10678.96</v>
      </c>
      <c r="D19" s="18">
        <v>10678.96</v>
      </c>
    </row>
    <row r="20" spans="1:4" x14ac:dyDescent="0.2">
      <c r="A20" s="12" t="s">
        <v>16</v>
      </c>
      <c r="B20" s="18"/>
      <c r="C20" s="18"/>
      <c r="D20" s="3"/>
    </row>
    <row r="21" spans="1:4" x14ac:dyDescent="0.2">
      <c r="A21" s="12" t="s">
        <v>17</v>
      </c>
      <c r="B21" s="18"/>
      <c r="C21" s="18"/>
      <c r="D21" s="3"/>
    </row>
    <row r="22" spans="1:4" x14ac:dyDescent="0.2">
      <c r="A22" s="12" t="s">
        <v>18</v>
      </c>
      <c r="B22" s="18"/>
      <c r="C22" s="18"/>
      <c r="D22" s="3"/>
    </row>
    <row r="23" spans="1:4" x14ac:dyDescent="0.2">
      <c r="A23" s="12" t="s">
        <v>19</v>
      </c>
      <c r="B23" s="18"/>
      <c r="C23" s="18"/>
      <c r="D23" s="3"/>
    </row>
    <row r="24" spans="1:4" x14ac:dyDescent="0.2">
      <c r="A24" s="13" t="s">
        <v>24</v>
      </c>
      <c r="B24" s="20">
        <f>B3-B14</f>
        <v>0</v>
      </c>
      <c r="C24" s="20">
        <f>C3-C14</f>
        <v>653682.71999999881</v>
      </c>
      <c r="D24" s="5">
        <f>D3-D14</f>
        <v>653682.71999999881</v>
      </c>
    </row>
    <row r="25" spans="1:4" x14ac:dyDescent="0.2">
      <c r="A25" s="24"/>
      <c r="B25" s="25"/>
      <c r="C25" s="25"/>
      <c r="D25" s="25"/>
    </row>
    <row r="26" spans="1:4" ht="22.5" x14ac:dyDescent="0.2">
      <c r="A26" s="29" t="s">
        <v>20</v>
      </c>
      <c r="B26" s="30" t="s">
        <v>22</v>
      </c>
      <c r="C26" s="30" t="s">
        <v>21</v>
      </c>
      <c r="D26" s="30" t="s">
        <v>23</v>
      </c>
    </row>
    <row r="27" spans="1:4" x14ac:dyDescent="0.2">
      <c r="A27" s="8" t="s">
        <v>25</v>
      </c>
      <c r="B27" s="17">
        <f>SUM(B28:B34)</f>
        <v>80000</v>
      </c>
      <c r="C27" s="17">
        <f>SUM(C28:C34)</f>
        <v>50715.94</v>
      </c>
      <c r="D27" s="2">
        <f>SUM(D28:D34)</f>
        <v>50715.94</v>
      </c>
    </row>
    <row r="28" spans="1:4" x14ac:dyDescent="0.2">
      <c r="A28" s="9" t="s">
        <v>26</v>
      </c>
      <c r="B28" s="21"/>
      <c r="C28" s="21"/>
      <c r="D28" s="14"/>
    </row>
    <row r="29" spans="1:4" x14ac:dyDescent="0.2">
      <c r="A29" s="9" t="s">
        <v>27</v>
      </c>
      <c r="B29" s="21"/>
      <c r="C29" s="21"/>
      <c r="D29" s="14"/>
    </row>
    <row r="30" spans="1:4" x14ac:dyDescent="0.2">
      <c r="A30" s="9" t="s">
        <v>28</v>
      </c>
      <c r="B30" s="21"/>
      <c r="C30" s="21"/>
      <c r="D30" s="14"/>
    </row>
    <row r="31" spans="1:4" x14ac:dyDescent="0.2">
      <c r="A31" s="9" t="s">
        <v>29</v>
      </c>
      <c r="B31" s="18">
        <v>80000</v>
      </c>
      <c r="C31" s="18">
        <v>50715.94</v>
      </c>
      <c r="D31" s="18">
        <v>50715.94</v>
      </c>
    </row>
    <row r="32" spans="1:4" x14ac:dyDescent="0.2">
      <c r="A32" s="9" t="s">
        <v>30</v>
      </c>
      <c r="B32" s="21"/>
      <c r="C32" s="21"/>
      <c r="D32" s="14"/>
    </row>
    <row r="33" spans="1:4" x14ac:dyDescent="0.2">
      <c r="A33" s="9" t="s">
        <v>31</v>
      </c>
      <c r="B33" s="21"/>
      <c r="C33" s="21"/>
      <c r="D33" s="14"/>
    </row>
    <row r="34" spans="1:4" x14ac:dyDescent="0.2">
      <c r="A34" s="9" t="s">
        <v>32</v>
      </c>
      <c r="B34" s="21"/>
      <c r="C34" s="21"/>
      <c r="D34" s="14"/>
    </row>
    <row r="35" spans="1:4" x14ac:dyDescent="0.2">
      <c r="A35" s="10" t="s">
        <v>33</v>
      </c>
      <c r="B35" s="22">
        <f>SUM(B36:B38)</f>
        <v>0</v>
      </c>
      <c r="C35" s="22">
        <f>SUM(C36:C38)</f>
        <v>0</v>
      </c>
      <c r="D35" s="15">
        <f>SUM(D36:D38)</f>
        <v>0</v>
      </c>
    </row>
    <row r="36" spans="1:4" x14ac:dyDescent="0.2">
      <c r="A36" s="9" t="s">
        <v>30</v>
      </c>
      <c r="B36" s="21"/>
      <c r="C36" s="21"/>
      <c r="D36" s="14"/>
    </row>
    <row r="37" spans="1:4" x14ac:dyDescent="0.2">
      <c r="A37" s="9" t="s">
        <v>31</v>
      </c>
      <c r="B37" s="21"/>
      <c r="C37" s="21"/>
      <c r="D37" s="14"/>
    </row>
    <row r="38" spans="1:4" x14ac:dyDescent="0.2">
      <c r="A38" s="9" t="s">
        <v>34</v>
      </c>
      <c r="B38" s="21"/>
      <c r="C38" s="21"/>
      <c r="D38" s="14"/>
    </row>
    <row r="39" spans="1:4" x14ac:dyDescent="0.2">
      <c r="A39" s="11" t="s">
        <v>24</v>
      </c>
      <c r="B39" s="23">
        <f>B27+B35</f>
        <v>80000</v>
      </c>
      <c r="C39" s="23">
        <f t="shared" ref="C39:D39" si="2">C27+C35</f>
        <v>50715.94</v>
      </c>
      <c r="D39" s="16">
        <f t="shared" si="2"/>
        <v>50715.94</v>
      </c>
    </row>
    <row r="41" spans="1:4" ht="12" x14ac:dyDescent="0.2">
      <c r="A41" s="31" t="s">
        <v>35</v>
      </c>
    </row>
  </sheetData>
  <mergeCells count="1">
    <mergeCell ref="A1:D1"/>
  </mergeCells>
  <pageMargins left="0.78740157480314965" right="0" top="0.74803149606299213" bottom="0.74803149606299213" header="0.31496062992125984" footer="0.31496062992125984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Fany</cp:lastModifiedBy>
  <cp:lastPrinted>2021-04-13T18:15:29Z</cp:lastPrinted>
  <dcterms:created xsi:type="dcterms:W3CDTF">2017-12-20T04:54:53Z</dcterms:created>
  <dcterms:modified xsi:type="dcterms:W3CDTF">2021-10-08T16:06:19Z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