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CONSEJO\"/>
    </mc:Choice>
  </mc:AlternateContent>
  <xr:revisionPtr revIDLastSave="0" documentId="8_{89CD002E-FD7A-43C7-BD1B-751A79602F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G9" i="1" l="1"/>
  <c r="K12" i="1" l="1"/>
  <c r="J12" i="1"/>
  <c r="I12" i="1"/>
  <c r="H12" i="1"/>
  <c r="G12" i="1"/>
  <c r="G21" i="1" s="1"/>
  <c r="M12" i="1" l="1"/>
  <c r="M9" i="1"/>
  <c r="K21" i="1"/>
  <c r="I21" i="1"/>
  <c r="H21" i="1"/>
  <c r="J21" i="1"/>
  <c r="L12" i="1"/>
  <c r="L9" i="1"/>
  <c r="L21" i="1" l="1"/>
  <c r="M21" i="1"/>
</calcChain>
</file>

<file path=xl/sharedStrings.xml><?xml version="1.0" encoding="utf-8"?>
<sst xmlns="http://schemas.openxmlformats.org/spreadsheetml/2006/main" count="25" uniqueCount="25">
  <si>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</si>
  <si>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</si>
  <si>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</si>
  <si>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</si>
  <si>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</si>
  <si>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</si>
  <si>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</si>
  <si>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</si>
  <si>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</si>
  <si>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</si>
  <si>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</si>
  <si>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</si>
  <si>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</si>
  <si>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</si>
  <si>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</si>
  <si>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</si>
  <si>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</si>
  <si>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</si>
  <si>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</si>
  <si>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</si>
  <si>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</si>
  <si>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F0002</t>
  </si>
  <si>
    <t>COORD DESARROLLO DE PRODUCTO</t>
  </si>
  <si>
    <t>Computadoras y equipo periférico</t>
  </si>
  <si>
    <t>Consejo de Turismo de Celaya, Guanajuato
PROGRAGAMAS Y PROYECTOS DE INVERSIÓN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</si>
</sst>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/>
    <xf numFmtId="0" fontId="7" fillId="2" borderId="0" xfId="0" applyFont="1" applyFill="1" applyBorder="1" applyAlignment="1" applyProtection="1">
      <alignment horizontal="left" vertical="top" wrapText="1"/>
    </xf>
    <xf numFmtId="0" fontId="7" fillId="2" borderId="9" xfId="0" applyFont="1" applyFill="1" applyBorder="1" applyAlignment="1" applyProtection="1">
      <alignment horizontal="left" vertical="top" wrapText="1"/>
    </xf>
    <xf numFmtId="0" fontId="4" fillId="0" borderId="8" xfId="0" applyFont="1" applyBorder="1"/>
    <xf numFmtId="0" fontId="4" fillId="0" borderId="0" xfId="0" applyFont="1" applyBorder="1"/>
    <xf numFmtId="0" fontId="7" fillId="2" borderId="0" xfId="0" applyFont="1" applyFill="1" applyBorder="1" applyAlignment="1" applyProtection="1">
      <alignment horizontal="center" vertical="top" wrapText="1"/>
    </xf>
    <xf numFmtId="43" fontId="6" fillId="3" borderId="28" xfId="0" applyNumberFormat="1" applyFont="1" applyFill="1" applyBorder="1" applyAlignment="1" applyProtection="1">
      <alignment horizontal="right" vertical="center" wrapText="1"/>
    </xf>
    <xf numFmtId="9" fontId="6" fillId="3" borderId="28" xfId="2" applyFont="1" applyFill="1" applyBorder="1" applyAlignment="1" applyProtection="1">
      <alignment horizontal="center" vertical="top" wrapText="1"/>
    </xf>
    <xf numFmtId="9" fontId="6" fillId="3" borderId="29" xfId="2" applyFont="1" applyFill="1" applyBorder="1" applyAlignment="1" applyProtection="1">
      <alignment horizontal="center" vertical="top" wrapText="1"/>
    </xf>
    <xf numFmtId="0" fontId="3" fillId="0" borderId="20" xfId="0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/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9" xfId="0" applyFont="1" applyFill="1" applyBorder="1" applyAlignment="1" applyProtection="1">
      <alignment horizontal="right" vertical="center" wrapText="1"/>
    </xf>
    <xf numFmtId="0" fontId="3" fillId="0" borderId="8" xfId="0" applyFont="1" applyFill="1" applyBorder="1"/>
    <xf numFmtId="0" fontId="5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9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165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8" xfId="0" applyFont="1" applyFill="1" applyBorder="1"/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 wrapText="1"/>
    </xf>
    <xf numFmtId="165" fontId="7" fillId="0" borderId="0" xfId="0" applyNumberFormat="1" applyFont="1" applyFill="1" applyBorder="1" applyAlignment="1" applyProtection="1">
      <alignment horizontal="left" vertical="top" wrapText="1"/>
    </xf>
    <xf numFmtId="164" fontId="7" fillId="0" borderId="0" xfId="1" applyFont="1" applyFill="1" applyBorder="1" applyAlignment="1" applyProtection="1">
      <alignment vertical="top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9" fontId="6" fillId="0" borderId="0" xfId="2" applyFont="1" applyFill="1" applyBorder="1" applyAlignment="1" applyProtection="1">
      <alignment horizontal="center" vertical="top" wrapText="1"/>
    </xf>
    <xf numFmtId="9" fontId="6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top" wrapText="1"/>
    </xf>
    <xf numFmtId="164" fontId="6" fillId="0" borderId="0" xfId="1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/>
    <xf numFmtId="0" fontId="4" fillId="0" borderId="30" xfId="0" applyFont="1" applyFill="1" applyBorder="1"/>
    <xf numFmtId="0" fontId="7" fillId="0" borderId="30" xfId="0" applyFont="1" applyFill="1" applyBorder="1" applyAlignment="1" applyProtection="1">
      <alignment horizontal="left" vertical="top" wrapText="1"/>
    </xf>
    <xf numFmtId="0" fontId="7" fillId="0" borderId="30" xfId="0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43" fontId="6" fillId="4" borderId="28" xfId="0" applyNumberFormat="1" applyFont="1" applyFill="1" applyBorder="1" applyAlignment="1" applyProtection="1">
      <alignment horizontal="right" vertical="center" wrapText="1"/>
    </xf>
    <xf numFmtId="9" fontId="6" fillId="4" borderId="28" xfId="2" applyFont="1" applyFill="1" applyBorder="1" applyAlignment="1" applyProtection="1">
      <alignment horizontal="center" vertical="top" wrapText="1"/>
    </xf>
    <xf numFmtId="9" fontId="6" fillId="4" borderId="29" xfId="2" applyFont="1" applyFill="1" applyBorder="1" applyAlignment="1" applyProtection="1">
      <alignment horizontal="center" vertical="top" wrapText="1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8" fillId="4" borderId="2" xfId="3" applyFont="1" applyFill="1" applyBorder="1" applyAlignment="1" applyProtection="1">
      <alignment horizontal="center" vertical="center" wrapText="1"/>
      <protection locked="0"/>
    </xf>
    <xf numFmtId="0" fontId="8" fillId="4" borderId="3" xfId="3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left" vertical="center" wrapText="1"/>
    </xf>
    <xf numFmtId="0" fontId="8" fillId="4" borderId="28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2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8" fillId="4" borderId="24" xfId="0" applyFont="1" applyFill="1" applyBorder="1" applyAlignment="1" applyProtection="1">
      <alignment horizontal="center" vertical="center" wrapText="1"/>
    </xf>
    <xf numFmtId="0" fontId="8" fillId="4" borderId="25" xfId="0" applyFont="1" applyFill="1" applyBorder="1" applyAlignment="1" applyProtection="1">
      <alignment horizontal="center" vertical="center" wrapText="1"/>
    </xf>
    <xf numFmtId="0" fontId="8" fillId="4" borderId="26" xfId="0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123825</xdr:rowOff>
    </xdr:from>
    <xdr:to>
      <xdr:col>3</xdr:col>
      <xdr:colOff>145485</xdr:colOff>
      <xdr:row>1</xdr:row>
      <xdr:rowOff>47625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C7CC48B7-45F5-44EA-847F-FCE9DE79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23825"/>
          <a:ext cx="61221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tabSelected="1" workbookViewId="0">
      <selection activeCell="G6" sqref="G6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17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24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30.75" customHeight="1" x14ac:dyDescent="0.2">
      <c r="B2" s="64" t="s">
        <v>0</v>
      </c>
      <c r="C2" s="65"/>
      <c r="D2" s="66" t="s">
        <v>1</v>
      </c>
      <c r="E2" s="67" t="s">
        <v>2</v>
      </c>
      <c r="F2" s="66" t="s">
        <v>3</v>
      </c>
      <c r="G2" s="68" t="s">
        <v>4</v>
      </c>
      <c r="H2" s="68"/>
      <c r="I2" s="68"/>
      <c r="J2" s="68"/>
      <c r="K2" s="68"/>
      <c r="L2" s="68"/>
      <c r="M2" s="69"/>
    </row>
    <row r="3" spans="2:13" ht="37.5" customHeight="1" x14ac:dyDescent="0.2">
      <c r="B3" s="70"/>
      <c r="C3" s="71"/>
      <c r="D3" s="72"/>
      <c r="E3" s="67"/>
      <c r="F3" s="72"/>
      <c r="G3" s="73" t="s">
        <v>20</v>
      </c>
      <c r="H3" s="74" t="s">
        <v>5</v>
      </c>
      <c r="I3" s="75" t="s">
        <v>6</v>
      </c>
      <c r="J3" s="75" t="s">
        <v>7</v>
      </c>
      <c r="K3" s="75" t="s">
        <v>8</v>
      </c>
      <c r="L3" s="76" t="s">
        <v>9</v>
      </c>
      <c r="M3" s="77"/>
    </row>
    <row r="4" spans="2:13" ht="27.75" customHeight="1" x14ac:dyDescent="0.2">
      <c r="B4" s="70"/>
      <c r="C4" s="71"/>
      <c r="D4" s="72"/>
      <c r="E4" s="67"/>
      <c r="F4" s="72"/>
      <c r="G4" s="70"/>
      <c r="H4" s="78"/>
      <c r="I4" s="79"/>
      <c r="J4" s="79"/>
      <c r="K4" s="80"/>
      <c r="L4" s="81" t="s">
        <v>10</v>
      </c>
      <c r="M4" s="82" t="s">
        <v>11</v>
      </c>
    </row>
    <row r="5" spans="2:13" x14ac:dyDescent="0.2">
      <c r="B5" s="83"/>
      <c r="C5" s="84"/>
      <c r="D5" s="85"/>
      <c r="E5" s="67"/>
      <c r="F5" s="85"/>
      <c r="G5" s="86"/>
      <c r="H5" s="81"/>
      <c r="I5" s="87"/>
      <c r="J5" s="87"/>
      <c r="K5" s="88"/>
      <c r="L5" s="89"/>
      <c r="M5" s="90"/>
    </row>
    <row r="6" spans="2:13" ht="13.15" customHeight="1" x14ac:dyDescent="0.2">
      <c r="B6" s="57" t="s">
        <v>12</v>
      </c>
      <c r="C6" s="58"/>
      <c r="D6" s="58"/>
      <c r="E6" s="18"/>
      <c r="F6" s="19"/>
      <c r="G6" s="20"/>
      <c r="H6" s="20"/>
      <c r="I6" s="20"/>
      <c r="J6" s="59"/>
      <c r="K6" s="59"/>
      <c r="L6" s="20"/>
      <c r="M6" s="21"/>
    </row>
    <row r="7" spans="2:13" ht="13.15" customHeight="1" x14ac:dyDescent="0.2">
      <c r="B7" s="22"/>
      <c r="C7" s="60" t="s">
        <v>13</v>
      </c>
      <c r="D7" s="60"/>
      <c r="E7" s="18"/>
      <c r="F7" s="23"/>
      <c r="G7" s="24"/>
      <c r="H7" s="24"/>
      <c r="I7" s="24"/>
      <c r="J7" s="24"/>
      <c r="K7" s="24"/>
      <c r="L7" s="24"/>
      <c r="M7" s="25"/>
    </row>
    <row r="8" spans="2:13" ht="6.6" customHeight="1" x14ac:dyDescent="0.2">
      <c r="B8" s="22"/>
      <c r="C8" s="19"/>
      <c r="D8" s="19"/>
      <c r="E8" s="26"/>
      <c r="F8" s="27"/>
      <c r="G8" s="28"/>
      <c r="H8" s="28"/>
      <c r="I8" s="28"/>
      <c r="J8" s="28"/>
      <c r="K8" s="28"/>
      <c r="L8" s="24"/>
      <c r="M8" s="25"/>
    </row>
    <row r="9" spans="2:13" x14ac:dyDescent="0.2">
      <c r="B9" s="29" t="s">
        <v>21</v>
      </c>
      <c r="C9" s="30"/>
      <c r="D9" s="31" t="s">
        <v>22</v>
      </c>
      <c r="E9" s="26">
        <v>5151</v>
      </c>
      <c r="F9" s="27" t="s">
        <v>23</v>
      </c>
      <c r="G9" s="32">
        <f>+H9</f>
        <v>0</v>
      </c>
      <c r="H9" s="33">
        <v>0</v>
      </c>
      <c r="I9" s="33">
        <v>37500</v>
      </c>
      <c r="J9" s="33">
        <v>10999</v>
      </c>
      <c r="K9" s="33">
        <v>10999</v>
      </c>
      <c r="L9" s="34">
        <f>IFERROR(K9/H9,0)</f>
        <v>0</v>
      </c>
      <c r="M9" s="35">
        <f>IFERROR(K9/I9,0)</f>
        <v>0.29330666666666666</v>
      </c>
    </row>
    <row r="10" spans="2:13" x14ac:dyDescent="0.2">
      <c r="B10" s="29"/>
      <c r="C10" s="30"/>
      <c r="D10" s="31"/>
      <c r="E10" s="36"/>
      <c r="F10" s="37"/>
      <c r="G10" s="41"/>
      <c r="H10" s="41"/>
      <c r="I10" s="41"/>
      <c r="J10" s="41"/>
      <c r="K10" s="41"/>
      <c r="L10" s="38"/>
      <c r="M10" s="39"/>
    </row>
    <row r="11" spans="2:13" x14ac:dyDescent="0.2">
      <c r="B11" s="29"/>
      <c r="C11" s="30"/>
      <c r="D11" s="24"/>
      <c r="E11" s="40"/>
      <c r="F11" s="24"/>
      <c r="G11" s="24"/>
      <c r="H11" s="24"/>
      <c r="I11" s="24"/>
      <c r="J11" s="24"/>
      <c r="K11" s="24"/>
      <c r="L11" s="24"/>
      <c r="M11" s="25"/>
    </row>
    <row r="12" spans="2:13" ht="13.15" customHeight="1" x14ac:dyDescent="0.2">
      <c r="B12" s="61" t="s">
        <v>14</v>
      </c>
      <c r="C12" s="62"/>
      <c r="D12" s="62"/>
      <c r="E12" s="62"/>
      <c r="F12" s="62"/>
      <c r="G12" s="7">
        <f>SUM(G9:G9)</f>
        <v>0</v>
      </c>
      <c r="H12" s="7">
        <f>SUM(H9:H9)</f>
        <v>0</v>
      </c>
      <c r="I12" s="7">
        <f>SUM(I9:I9)</f>
        <v>37500</v>
      </c>
      <c r="J12" s="7">
        <f>SUM(J9:J9)</f>
        <v>10999</v>
      </c>
      <c r="K12" s="7">
        <f>SUM(K9:K9)</f>
        <v>10999</v>
      </c>
      <c r="L12" s="8">
        <f>IFERROR(K12/H12,0)</f>
        <v>0</v>
      </c>
      <c r="M12" s="9">
        <f>IFERROR(K12/I12,0)</f>
        <v>0.29330666666666666</v>
      </c>
    </row>
    <row r="13" spans="2:13" ht="4.9000000000000004" customHeight="1" x14ac:dyDescent="0.2">
      <c r="B13" s="29"/>
      <c r="C13" s="30"/>
      <c r="D13" s="24"/>
      <c r="E13" s="40"/>
      <c r="F13" s="24"/>
      <c r="G13" s="24"/>
      <c r="H13" s="24"/>
      <c r="I13" s="24"/>
      <c r="J13" s="24"/>
      <c r="K13" s="24"/>
      <c r="L13" s="24"/>
      <c r="M13" s="25"/>
    </row>
    <row r="14" spans="2:13" ht="13.15" customHeight="1" x14ac:dyDescent="0.2">
      <c r="B14" s="63" t="s">
        <v>15</v>
      </c>
      <c r="C14" s="60"/>
      <c r="D14" s="60"/>
      <c r="E14" s="18"/>
      <c r="F14" s="23"/>
      <c r="G14" s="24"/>
      <c r="H14" s="24"/>
      <c r="I14" s="24"/>
      <c r="J14" s="24"/>
      <c r="K14" s="24"/>
      <c r="L14" s="24"/>
      <c r="M14" s="25"/>
    </row>
    <row r="15" spans="2:13" ht="13.15" customHeight="1" x14ac:dyDescent="0.2">
      <c r="B15" s="22"/>
      <c r="C15" s="60" t="s">
        <v>16</v>
      </c>
      <c r="D15" s="60"/>
      <c r="E15" s="18"/>
      <c r="F15" s="23"/>
      <c r="G15" s="24"/>
      <c r="H15" s="24"/>
      <c r="I15" s="24"/>
      <c r="J15" s="24"/>
      <c r="K15" s="24"/>
      <c r="L15" s="24"/>
      <c r="M15" s="25"/>
    </row>
    <row r="16" spans="2:13" ht="6" customHeight="1" x14ac:dyDescent="0.2">
      <c r="B16" s="42"/>
      <c r="C16" s="43"/>
      <c r="D16" s="43"/>
      <c r="E16" s="36"/>
      <c r="F16" s="43"/>
      <c r="G16" s="24"/>
      <c r="H16" s="24"/>
      <c r="I16" s="24"/>
      <c r="J16" s="24"/>
      <c r="K16" s="24"/>
      <c r="L16" s="24"/>
      <c r="M16" s="25"/>
    </row>
    <row r="17" spans="2:13" x14ac:dyDescent="0.2">
      <c r="B17" s="29"/>
      <c r="C17" s="30"/>
      <c r="D17" s="24"/>
      <c r="E17" s="40"/>
      <c r="F17" s="24"/>
      <c r="G17" s="41"/>
      <c r="H17" s="41"/>
      <c r="I17" s="41"/>
      <c r="J17" s="41"/>
      <c r="K17" s="41"/>
      <c r="L17" s="38"/>
      <c r="M17" s="39"/>
    </row>
    <row r="18" spans="2:13" x14ac:dyDescent="0.2">
      <c r="B18" s="44"/>
      <c r="C18" s="45"/>
      <c r="D18" s="46"/>
      <c r="E18" s="47"/>
      <c r="F18" s="46"/>
      <c r="G18" s="46"/>
      <c r="H18" s="46"/>
      <c r="I18" s="46"/>
      <c r="J18" s="46"/>
      <c r="K18" s="46"/>
      <c r="L18" s="46"/>
      <c r="M18" s="48"/>
    </row>
    <row r="19" spans="2:13" x14ac:dyDescent="0.2">
      <c r="B19" s="61" t="s">
        <v>17</v>
      </c>
      <c r="C19" s="62"/>
      <c r="D19" s="62"/>
      <c r="E19" s="62"/>
      <c r="F19" s="62"/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8">
        <f>IFERROR(K19/H19,0)</f>
        <v>0</v>
      </c>
      <c r="M19" s="9">
        <f>IFERROR(K19/I19,0)</f>
        <v>0</v>
      </c>
    </row>
    <row r="20" spans="2:13" x14ac:dyDescent="0.2">
      <c r="B20" s="4"/>
      <c r="C20" s="5"/>
      <c r="D20" s="2"/>
      <c r="E20" s="6"/>
      <c r="F20" s="2"/>
      <c r="G20" s="2"/>
      <c r="H20" s="2"/>
      <c r="I20" s="2"/>
      <c r="J20" s="2"/>
      <c r="K20" s="2"/>
      <c r="L20" s="2"/>
      <c r="M20" s="3"/>
    </row>
    <row r="21" spans="2:13" ht="13.15" customHeight="1" x14ac:dyDescent="0.2">
      <c r="B21" s="55" t="s">
        <v>18</v>
      </c>
      <c r="C21" s="56"/>
      <c r="D21" s="56"/>
      <c r="E21" s="56"/>
      <c r="F21" s="56"/>
      <c r="G21" s="49">
        <f>+G12+G19</f>
        <v>0</v>
      </c>
      <c r="H21" s="49">
        <f>+H12+H19</f>
        <v>0</v>
      </c>
      <c r="I21" s="49">
        <f>+I12+I19</f>
        <v>37500</v>
      </c>
      <c r="J21" s="49">
        <f>+J12+J19</f>
        <v>10999</v>
      </c>
      <c r="K21" s="49">
        <f>+K12+K19</f>
        <v>10999</v>
      </c>
      <c r="L21" s="50">
        <f>IFERROR(K21/H21,0)</f>
        <v>0</v>
      </c>
      <c r="M21" s="51">
        <f>IFERROR(K21/I21,0)</f>
        <v>0.29330666666666666</v>
      </c>
    </row>
    <row r="22" spans="2:13" x14ac:dyDescent="0.2">
      <c r="B22" s="10"/>
      <c r="C22" s="11"/>
      <c r="D22" s="11"/>
      <c r="E22" s="12"/>
      <c r="F22" s="11"/>
      <c r="G22" s="11"/>
      <c r="H22" s="11"/>
      <c r="I22" s="11"/>
      <c r="J22" s="11"/>
      <c r="K22" s="11"/>
      <c r="L22" s="11"/>
      <c r="M22" s="13"/>
    </row>
    <row r="23" spans="2:13" ht="15" x14ac:dyDescent="0.25">
      <c r="B23" s="14" t="s">
        <v>19</v>
      </c>
      <c r="C23" s="14"/>
      <c r="D23" s="15"/>
      <c r="E23" s="16"/>
      <c r="F23" s="15"/>
      <c r="G23" s="15"/>
      <c r="H23" s="15"/>
    </row>
  </sheetData>
  <mergeCells count="22">
    <mergeCell ref="B21:F21"/>
    <mergeCell ref="K3:K5"/>
    <mergeCell ref="L3:M3"/>
    <mergeCell ref="L4:L5"/>
    <mergeCell ref="M4:M5"/>
    <mergeCell ref="B6:D6"/>
    <mergeCell ref="J6:K6"/>
    <mergeCell ref="C7:D7"/>
    <mergeCell ref="B12:F12"/>
    <mergeCell ref="B14:D14"/>
    <mergeCell ref="C15:D15"/>
    <mergeCell ref="B19:F19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Fany</cp:lastModifiedBy>
  <cp:lastPrinted>2021-10-04T20:44:27Z</cp:lastPrinted>
  <dcterms:created xsi:type="dcterms:W3CDTF">2020-08-06T19:52:58Z</dcterms:created>
  <dcterms:modified xsi:type="dcterms:W3CDTF">2021-10-06T19:50:59Z</dcterms:modified>
</cp:coreProperties>
</file>